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gop 09\Desktop\Es\TRIM 4TO 2017\Proyectos\"/>
    </mc:Choice>
  </mc:AlternateContent>
  <bookViews>
    <workbookView xWindow="0" yWindow="0" windowWidth="20490" windowHeight="8340" tabRatio="829" activeTab="1"/>
  </bookViews>
  <sheets>
    <sheet name="Portada" sheetId="1" r:id="rId1"/>
    <sheet name="ReporteTrimestral" sheetId="2" r:id="rId2"/>
  </sheets>
  <definedNames>
    <definedName name="_xlnm._FilterDatabase" localSheetId="1" hidden="1">ReporteTrimestral!$C$10:$AE$105</definedName>
    <definedName name="_xlnm.Print_Area" localSheetId="0">Portada!$B$2:$N$16</definedName>
    <definedName name="_xlnm.Print_Area" localSheetId="1">ReporteTrimestral!$B$2:$AE$107</definedName>
    <definedName name="_xlnm.Print_Titles" localSheetId="1">ReporteTrimestral!$1:$10</definedName>
  </definedNames>
  <calcPr calcId="152511"/>
</workbook>
</file>

<file path=xl/calcChain.xml><?xml version="1.0" encoding="utf-8"?>
<calcChain xmlns="http://schemas.openxmlformats.org/spreadsheetml/2006/main">
  <c r="Y105" i="2" l="1"/>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<sst xmlns="http://schemas.openxmlformats.org/spreadsheetml/2006/main" count="1657" uniqueCount="394">
  <si>
    <t>Informes sobre la Situación Económica, las Finanzas Públicas y la Deuda Pública</t>
  </si>
  <si>
    <t xml:space="preserve">      Cuarto Trimestre    2017</t>
  </si>
  <si>
    <t>Proyectos Reportados</t>
  </si>
  <si>
    <t>Municipios Reportados</t>
  </si>
  <si>
    <t>Total de Municipios</t>
  </si>
  <si>
    <t>Coahuila de Zaragoza</t>
  </si>
  <si>
    <t xml:space="preserve"> Informes sobre la Situación Económica, las Finanzas Públicas y la Deuda Pública</t>
  </si>
  <si>
    <t>Información General del Proyecto</t>
  </si>
  <si>
    <t>Avance Financiero</t>
  </si>
  <si>
    <t>Avance Físico</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</si>
  <si>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</si>
  <si>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</si>
  <si>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</si>
  <si>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</si>
  <si>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</si>
  <si>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</si>
  <si>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</si>
  <si>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</si>
  <si>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</si>
  <si>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</si>
  <si>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</si>
  <si>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</si>
  <si>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</si>
  <si>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</si>
  <si>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</si>
  <si>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</si>
  <si>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</si>
  <si>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</si>
  <si>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</si>
  <si>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</si>
  <si>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</si>
  <si>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</si>
  <si>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</si>
  <si>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</si>
  <si>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</si>
  <si>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</si>
  <si>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</si>
  <si>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</si>
  <si>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Observaciones</t>
  </si>
  <si>
    <t>Cobertura estatal</t>
  </si>
  <si>
    <t>Cobertura municipal</t>
  </si>
  <si>
    <t/>
  </si>
  <si>
    <t>Subsidios</t>
  </si>
  <si>
    <t>23-Provisiones Salariales y Económicas</t>
  </si>
  <si>
    <t>Otros Proyectos</t>
  </si>
  <si>
    <t>En Ejecución</t>
  </si>
  <si>
    <t>Rural</t>
  </si>
  <si>
    <t>Urbano</t>
  </si>
  <si>
    <t>Urbanización</t>
  </si>
  <si>
    <t>Múzquiz</t>
  </si>
  <si>
    <t>Monclova</t>
  </si>
  <si>
    <t>Villa Unión</t>
  </si>
  <si>
    <t>Castaños</t>
  </si>
  <si>
    <t>Nava</t>
  </si>
  <si>
    <t>Matamoros</t>
  </si>
  <si>
    <t>Sabinas</t>
  </si>
  <si>
    <t>Hidalgo</t>
  </si>
  <si>
    <t>Convenios</t>
  </si>
  <si>
    <t>San Juan de Sabinas</t>
  </si>
  <si>
    <t>Agua y saneamiento</t>
  </si>
  <si>
    <t>Juárez</t>
  </si>
  <si>
    <t>2017</t>
  </si>
  <si>
    <t>Otros</t>
  </si>
  <si>
    <t>Escobedo</t>
  </si>
  <si>
    <t>Transportes y vialidades</t>
  </si>
  <si>
    <t>Metros Cuadrados</t>
  </si>
  <si>
    <t>Guerrero</t>
  </si>
  <si>
    <t>Frontera</t>
  </si>
  <si>
    <t>Seguridad</t>
  </si>
  <si>
    <t>Equipamiento</t>
  </si>
  <si>
    <t>SECRETARIA DE INFRAESTRUCTURA</t>
  </si>
  <si>
    <t>Financiera:  / Física:  / Registro: ok</t>
  </si>
  <si>
    <t>2015</t>
  </si>
  <si>
    <t>Metros lineales</t>
  </si>
  <si>
    <t>San Buenaventura</t>
  </si>
  <si>
    <t>SECRETARIA DE INFRAESTRUCTURA Y TRANSPORTE</t>
  </si>
  <si>
    <t>Piezas</t>
  </si>
  <si>
    <t>Progreso</t>
  </si>
  <si>
    <t>Financiera:  / Física:  / Registro: ok - SISTEMA: Pasa al siguiente nivel.</t>
  </si>
  <si>
    <t>Candela</t>
  </si>
  <si>
    <t>Financiera:  / Física:  / Registro: OK</t>
  </si>
  <si>
    <t>Deporte</t>
  </si>
  <si>
    <t>Lote</t>
  </si>
  <si>
    <t>COA15150200544505</t>
  </si>
  <si>
    <t>Alumbrado Público En San José Del Aura Del Municipio De Progreso Coahuila</t>
  </si>
  <si>
    <t>152600042</t>
  </si>
  <si>
    <t>U093 Fondo para entidades federativas y municipios productores de hidrocarburos</t>
  </si>
  <si>
    <t xml:space="preserve">Luminaria </t>
  </si>
  <si>
    <t>COA15150200544506</t>
  </si>
  <si>
    <t>Alumbrado Publico En El Municipio De Progreso Coahuila</t>
  </si>
  <si>
    <t>152600043</t>
  </si>
  <si>
    <t>COA15150200544519</t>
  </si>
  <si>
    <t>Alumbrado Público En El Municipio De Hidalgo Coahuila</t>
  </si>
  <si>
    <t>151300032</t>
  </si>
  <si>
    <t>COA15150200544520</t>
  </si>
  <si>
    <t>Estudios, Adquisición Y Construcción De Relleno Sanitario Tipo "D" Del Municipio De Hidalgo, Coah.</t>
  </si>
  <si>
    <t>151300036</t>
  </si>
  <si>
    <t>COA15150200544524</t>
  </si>
  <si>
    <t>Alumbrado Publico En El Municipio De Escobedo Coahuila</t>
  </si>
  <si>
    <t>150800045</t>
  </si>
  <si>
    <t>COA15150200544525</t>
  </si>
  <si>
    <t>Adquisicion Y Operacion De Una Unidad Movil De Monitoreo De La Calidad Del Aire</t>
  </si>
  <si>
    <t>150800048</t>
  </si>
  <si>
    <t>Estudio de preinversión</t>
  </si>
  <si>
    <t>COA15150200544529</t>
  </si>
  <si>
    <t>Reposicion Y Ampliacion De La Red De Distribucion De Agua Potable Con Tomas Domiciliarias Construccion De Una Caseta Con Equipo De Osmosis Inversa</t>
  </si>
  <si>
    <t>150800056</t>
  </si>
  <si>
    <t>COA15150200544530</t>
  </si>
  <si>
    <t>Ampliacion Adecuacion Y Sectorizacion De La Red De Dist De Agua Potable Con Tomas Domiciliarias Construccion De Una Caseta Con Equipo De Osmosis Inversa</t>
  </si>
  <si>
    <t>150800053</t>
  </si>
  <si>
    <t>COA15150200544531</t>
  </si>
  <si>
    <t>Reposicion Del Pozo Profundo Eq Electromecanico Linea De Cocnduccion Caseta Y Cerca De Proteccion (Obras De Agua Potable) Para La Localidad Primero De Mayo</t>
  </si>
  <si>
    <t>150800052</t>
  </si>
  <si>
    <t>COA15150200544571</t>
  </si>
  <si>
    <t>Central De Bomberos Y Protección Civil, Múzquiz, Coahuila.</t>
  </si>
  <si>
    <t>152000154</t>
  </si>
  <si>
    <t>COA15150200544587</t>
  </si>
  <si>
    <t>Ampliacion De La Red De Atarjeas (Alcantarillado Sanitario) Para La Colonia California</t>
  </si>
  <si>
    <t>150600054</t>
  </si>
  <si>
    <t>SECRETARIA INFRAESTRUCTURA</t>
  </si>
  <si>
    <t>COA15150200544589</t>
  </si>
  <si>
    <t>Estudios, Adquisición Y Construcción De Relleno Sanitario Tipo "D" Del Municipio De Guerrero, Coah.</t>
  </si>
  <si>
    <t>151200050</t>
  </si>
  <si>
    <t>COA15150200544595</t>
  </si>
  <si>
    <t>Ampliacion De La Red De Atarjeas Y Descrgas Domiciliarias En Las Calles De Las Colonias Santa Eulalia Y Pedregal De San Angel</t>
  </si>
  <si>
    <t>151800084</t>
  </si>
  <si>
    <t>COA15150200544597</t>
  </si>
  <si>
    <t>Reposicion De Red De Atarjeas Y Descargas Domiciliarias Sobre El Blvd Fco I Madero Entre Limite Municipalde Monclova Frontera Hasta El Blvd Harold Pape</t>
  </si>
  <si>
    <t>151800083</t>
  </si>
  <si>
    <t>COA15150200544602</t>
  </si>
  <si>
    <t>Equipamiento Para Transportar Residuos Solidos Urbanos A Un Sitio De Disposicion Final</t>
  </si>
  <si>
    <t>152000153</t>
  </si>
  <si>
    <t>COA15150200544604</t>
  </si>
  <si>
    <t>Estudios Adquisicion Y Construccion De Relleno Sanitario Intermunicipal Tipo D</t>
  </si>
  <si>
    <t>154700028</t>
  </si>
  <si>
    <t>COA15150200544605</t>
  </si>
  <si>
    <t>Ampliacion De La Red De Atarjeas En La Colonia Oriente Y Construccion Reposicion De La Red De Atarjeas Para Del Desarrollo Habitacional Heroico Colegio Militar</t>
  </si>
  <si>
    <t>153700050</t>
  </si>
  <si>
    <t>COA15150200544805</t>
  </si>
  <si>
    <t>Construccion De La Linea De Conduccion De Agua Potable Del Ejido San Alberto Municipio De Progreso Al Ejido Obayos</t>
  </si>
  <si>
    <t>150800057</t>
  </si>
  <si>
    <t>Obayos [Estación]</t>
  </si>
  <si>
    <t>COA15150200544807</t>
  </si>
  <si>
    <t>Construcción De La Linea De Conducción De Agua Potable Del Sistema Aura Progreso</t>
  </si>
  <si>
    <t>152600052</t>
  </si>
  <si>
    <t>COA15150200544884</t>
  </si>
  <si>
    <t>Ampliacion De La Red De Atarjeas Con Descargas Domiciliarias Y Reposicion De Un Tramo De Subcolector En Varias Calles De La Localidad De Agujita Y De La Ciudad</t>
  </si>
  <si>
    <t>152800037</t>
  </si>
  <si>
    <t>COA15150200544885</t>
  </si>
  <si>
    <t>Reposicion Y Construccion De Colector De Aguas Residuales Simon Bolivar E Interconexion Del Colector Ramos Arizpe Para La Ciudad De Sabinas</t>
  </si>
  <si>
    <t>152800038</t>
  </si>
  <si>
    <t>COA15150200544886</t>
  </si>
  <si>
    <t>Reposición Y Ampliación De La Red De Atarjeas Con Descargas Domiciliarias En Varias Calles De La Ciudad De San Buenaventura</t>
  </si>
  <si>
    <t>153100056</t>
  </si>
  <si>
    <t>SECRETARIA DE INFRAETSRUCTURA</t>
  </si>
  <si>
    <t>COA15150200545044</t>
  </si>
  <si>
    <t>Programa De Electrificación En Distintas Calles Y Colonias En El Municipio De Abasolo, Coahuila.</t>
  </si>
  <si>
    <t>150100034</t>
  </si>
  <si>
    <t>Abasolo</t>
  </si>
  <si>
    <t>COA15150200545046</t>
  </si>
  <si>
    <t>Programa De Electrificación En Distintas Calles Y Colonias En El Municipio De Hidalgo, Coahuila.</t>
  </si>
  <si>
    <t>151300038</t>
  </si>
  <si>
    <t>COA15150200545048</t>
  </si>
  <si>
    <t>Reposicion Y Ampliacion De La Red De Distribucion De Agua Potable Y Rehabilitacion De Equipos De Osmosis Inversa En Varios Ejidos</t>
  </si>
  <si>
    <t>151500036</t>
  </si>
  <si>
    <t>COA15150200545049</t>
  </si>
  <si>
    <t>Reposicion Del Pozo Profundo Equipamiento Electromecanico Linea De Interconexion Caseta Y Cerca De Proteccion  (Obras De Agua Potable)</t>
  </si>
  <si>
    <t>151500035</t>
  </si>
  <si>
    <t>COA15150200545446</t>
  </si>
  <si>
    <t>Reposicion De Tramos De Colectores Subcolectores Redes De Atarjeas Y Descargas Domiciliarias En Diferentes Colonias Y Sectores</t>
  </si>
  <si>
    <t>151800093</t>
  </si>
  <si>
    <t xml:space="preserve">Financiera:  / Física:  / Registro:  </t>
  </si>
  <si>
    <t>COA15150200546376</t>
  </si>
  <si>
    <t>Estudios Adquisición Y Construcción De Relleno Sanitario Intermunicipal Tipo D Progreso Y Juarez</t>
  </si>
  <si>
    <t>154700029</t>
  </si>
  <si>
    <t>COA15150200546792</t>
  </si>
  <si>
    <t>Reposicion Y Ampliacion De La Red De Distribucion Con Tomas Domiciliarias Y Equipamiento Electromecanico Complementario Del Pozo Profundo</t>
  </si>
  <si>
    <t>150100030</t>
  </si>
  <si>
    <t>COA15150200546808</t>
  </si>
  <si>
    <t>Reposición Y Rehabilitación De La Red De Atarjeas Y Descargas Domiciliarias De La Zona Centro De Sabinas</t>
  </si>
  <si>
    <t>152800027</t>
  </si>
  <si>
    <t>COA15150200547196</t>
  </si>
  <si>
    <t>Construcción De Una Planta De Tratamiento De Aguas Residuales En Guerrero</t>
  </si>
  <si>
    <t>151200052</t>
  </si>
  <si>
    <t>COA15150300582006</t>
  </si>
  <si>
    <t>Equipamiento Estación De Protección Civil En Juárez, Coahuila.</t>
  </si>
  <si>
    <t>151500037</t>
  </si>
  <si>
    <t>COA15150300582068</t>
  </si>
  <si>
    <t>Estación De Protección Civil En Nava, Coahuila. (Equipamiento  De Rescate Y Mobiliario De Edificio)</t>
  </si>
  <si>
    <t>152200037</t>
  </si>
  <si>
    <t>Nadadores</t>
  </si>
  <si>
    <t>2016</t>
  </si>
  <si>
    <t>Kilómetro</t>
  </si>
  <si>
    <t>COA15160400823570</t>
  </si>
  <si>
    <t>Construcción De La Adecuación-Reposición De La Red De Distribución De Agua Potable En Diferentes Localidades Del Municipio De Progreso, Coahuila.</t>
  </si>
  <si>
    <t>1601719</t>
  </si>
  <si>
    <t>MUNICIPIO DE PROGRESO COAHUILA</t>
  </si>
  <si>
    <t>Financiera: OBRA EN PROCESO / Física: OBRA EN PROCESO / Registro: EN PROCESO</t>
  </si>
  <si>
    <t>COA15160400823706</t>
  </si>
  <si>
    <t>Rehabilitación Del Camino San José De Aura Pirineos En Progreso , Coahuila</t>
  </si>
  <si>
    <t>1701718</t>
  </si>
  <si>
    <t>San José de Aura</t>
  </si>
  <si>
    <t>Metros cúbicos</t>
  </si>
  <si>
    <t>Financiera: OBRA TERMINADA SOLO FALTA PAGAR IVC / Física: OBRA TERMINADA / Registro: OBRA TERMINADA.</t>
  </si>
  <si>
    <t>COA15160400823782</t>
  </si>
  <si>
    <t>Alumbrado Público En Distintas Comunidades Del Municipio De Progreso, Coahuila.</t>
  </si>
  <si>
    <t>PMP-OP-2016005-0-0</t>
  </si>
  <si>
    <t xml:space="preserve">Financiera: OBRA TERMINADA / Física: OBRA TERMINADA. / Registro:  </t>
  </si>
  <si>
    <t>COA15170100852689</t>
  </si>
  <si>
    <t>Pavimentacion De Calles En El Municipio De Escobedo</t>
  </si>
  <si>
    <t>150800047</t>
  </si>
  <si>
    <t>Financiera:  / Física:  / Registro: SISTEMA: Pasa al siguiente nivel.</t>
  </si>
  <si>
    <t>COA16160100640275</t>
  </si>
  <si>
    <t>Rehabilitación En Tramos Aislados De La Carretera Sabinas - Presa Don Martin Limites De Estado De Nuevo León, Tramo Juarez - Lim De Edo, Con Nuevo Leon  En El Municipio De Juárez, Coahuila.</t>
  </si>
  <si>
    <t>161500046</t>
  </si>
  <si>
    <t>COA16160100640526</t>
  </si>
  <si>
    <t>Programa De Electrificación En Distintas Calles Y Colonias En El Municipio De San Buenaventura, Coahuila.</t>
  </si>
  <si>
    <t>163100039</t>
  </si>
  <si>
    <t>COA16160100640527</t>
  </si>
  <si>
    <t>Programa De Electrificación En Distintas Calles Y Colonias En El Municipio De Sabinas, Coahuila.</t>
  </si>
  <si>
    <t>162800056</t>
  </si>
  <si>
    <t>COA16160200683924</t>
  </si>
  <si>
    <t>Pavimentación De Diversas Calles (Segunda Etapa), En El Mpio. De Sabinas</t>
  </si>
  <si>
    <t>162800073</t>
  </si>
  <si>
    <t>COA16160200683925</t>
  </si>
  <si>
    <t>Pavimentación De Diversas Calles (Primera Etapa), En El Mpio. De Sabinas</t>
  </si>
  <si>
    <t>162800072</t>
  </si>
  <si>
    <t>COA16160200683926</t>
  </si>
  <si>
    <t>Pavimentacion De Diversas Calles En El Municipio De Monclova</t>
  </si>
  <si>
    <t>161800125</t>
  </si>
  <si>
    <t>COA16160200683981</t>
  </si>
  <si>
    <t>Rehabilitación De Diversas Calles En Las Colonias: Aeropuerto, Aviacion Y Huizachal</t>
  </si>
  <si>
    <t>161000138</t>
  </si>
  <si>
    <t>COA16160200684049</t>
  </si>
  <si>
    <t>Construcción De  Paso Superior Vehicular En Boulevard Benito Juarez Sobre Vias De Ffcc(Carretera Federal 57) En El Municipio De Sabinas, Coahuila</t>
  </si>
  <si>
    <t>162800088</t>
  </si>
  <si>
    <t>COA16160200684063</t>
  </si>
  <si>
    <t xml:space="preserve">Construcción De Paso A Desnivel " Pape- Zaragoza "En El  Municipio De Monclova, Coahuila </t>
  </si>
  <si>
    <t>161800133</t>
  </si>
  <si>
    <t>COA16160200684224</t>
  </si>
  <si>
    <t>Elaboracion Del Proyecto Ejecutivo De La Planta De Tratamiento De Aguas Residuales Para Una Capacidad Promedio De 75 Lps En 3 Modulos De 25 Lps Cada Uno Y La Construcción, El Equipamiento, Arranque, P</t>
  </si>
  <si>
    <t>163100065</t>
  </si>
  <si>
    <t>COA16160200684490</t>
  </si>
  <si>
    <t>Rehabilitacion En Tramos Aislados De La Carretera San Buenaventura San Blas</t>
  </si>
  <si>
    <t>163100067</t>
  </si>
  <si>
    <t>COA16160200684522</t>
  </si>
  <si>
    <t>Rehabilitacion Del Camino El Sauz Palau En Los Municipos De Progreso Y Muzquiz</t>
  </si>
  <si>
    <t>164000007</t>
  </si>
  <si>
    <t>COA16160200684533</t>
  </si>
  <si>
    <t>Pavimentacion De Diversas Calles En Esbobedo</t>
  </si>
  <si>
    <t>160800057</t>
  </si>
  <si>
    <t>COA16160200684535</t>
  </si>
  <si>
    <t>Construccion Del Cuerpo Derecho Del Libramiento Carlos Salinas De Gortari Tramo Del Km 15 000 Al Km 17  000</t>
  </si>
  <si>
    <t>164200006</t>
  </si>
  <si>
    <t>COA16160200728806</t>
  </si>
  <si>
    <t>Reconstruccion De Tramos Aislados Del Blvd Gustavo Galaz En Los Municipios De Castaños -Monclova</t>
  </si>
  <si>
    <t>164200007</t>
  </si>
  <si>
    <t>COA16160300745375</t>
  </si>
  <si>
    <t>Construcción Del Sistema De Alcantarillado Sanitario (1a Etapa) En San Jose De Aura</t>
  </si>
  <si>
    <t>162600055</t>
  </si>
  <si>
    <t>Pavimentacion De Diversas Calles</t>
  </si>
  <si>
    <t>COA16160300745407</t>
  </si>
  <si>
    <t>Reconstruccion Del Camino Obayos 29 De Noviembre  En El Municipio De Escobedo, Coahuila.</t>
  </si>
  <si>
    <t>160800072</t>
  </si>
  <si>
    <t>COA16160300745452</t>
  </si>
  <si>
    <t>Construccion Del Sistema De Alcantarillado Sanitario (1a Etapa) Para La Localidad De Primero De Mayo</t>
  </si>
  <si>
    <t>160800065</t>
  </si>
  <si>
    <t>Financiera:  / Física:  / Registro: DEBIDO AL CAMBIO DE ADMINISTRACIÓN, SE REPITE EL INFORME DEL TERCER TRIMESTRE YA QUE NO CONTAMOS CON LA INFORMACIÓN. UNA VEZ QUE SE TENGAN LOS DATOS SE COMPLEMENTARA LA INFORMACIÓN HASTA EL CUARTO TRIMESTRE. - SISTEMA: Pasa al siguiente nivel.</t>
  </si>
  <si>
    <t>COA16160400812426</t>
  </si>
  <si>
    <t>Construccion De Puente A Desnivel Pape Zaragoza</t>
  </si>
  <si>
    <t>161800195</t>
  </si>
  <si>
    <t>PRESIDENCIA MUNICIPAL DE FRONTERA, COAHUILA</t>
  </si>
  <si>
    <t>COA16160400831046</t>
  </si>
  <si>
    <t>Estudios Y Construccion De Relleno Sanitario De La Carbonifera Tipo A De Los Mpios Melchor Muzquiz Sabinas Y San Juan De Sabinas</t>
  </si>
  <si>
    <t>163200007</t>
  </si>
  <si>
    <t>SECRETARIA DE INFRAESTRUCTURA Y  TRANSPORTE</t>
  </si>
  <si>
    <t>COA16170100831666</t>
  </si>
  <si>
    <t>162800140</t>
  </si>
  <si>
    <t>COA16170100831668</t>
  </si>
  <si>
    <t>162600088</t>
  </si>
  <si>
    <t>COA16170100831676</t>
  </si>
  <si>
    <t>162200114</t>
  </si>
  <si>
    <t>COA16170100831677</t>
  </si>
  <si>
    <t>161200055</t>
  </si>
  <si>
    <t>COA16170100831678</t>
  </si>
  <si>
    <t>161300070</t>
  </si>
  <si>
    <t>COA16170100831679</t>
  </si>
  <si>
    <t>162000400</t>
  </si>
  <si>
    <t>COA16170100831681</t>
  </si>
  <si>
    <t>161800201</t>
  </si>
  <si>
    <t>COA16170100831682</t>
  </si>
  <si>
    <t>160500036</t>
  </si>
  <si>
    <t>COA16170100831683</t>
  </si>
  <si>
    <t>161000165</t>
  </si>
  <si>
    <t>COA16170100831684</t>
  </si>
  <si>
    <t>162100059</t>
  </si>
  <si>
    <t>COA16170100831685</t>
  </si>
  <si>
    <t>163100076</t>
  </si>
  <si>
    <t>COA16170100831686</t>
  </si>
  <si>
    <t>160100051</t>
  </si>
  <si>
    <t>COA16170100831691</t>
  </si>
  <si>
    <t>161500071</t>
  </si>
  <si>
    <t>COA16170100831700</t>
  </si>
  <si>
    <t>163700075</t>
  </si>
  <si>
    <t>COA16170300968760</t>
  </si>
  <si>
    <t>Pavimentacion Asfaltica En Diversas Calles De Ciudad Frontera</t>
  </si>
  <si>
    <t>171000027</t>
  </si>
  <si>
    <t>COA17170100832364</t>
  </si>
  <si>
    <t>Construcción De Unidad Deportiva</t>
  </si>
  <si>
    <t>171700022</t>
  </si>
  <si>
    <t>COA17170100832375</t>
  </si>
  <si>
    <t>Construcción De Unidad Deportiva En Palau</t>
  </si>
  <si>
    <t>172000014</t>
  </si>
  <si>
    <t>Financiera: OBRA TERMINADA SOLO FALTA PAGAR IVC / Física: OBRA TERMINADA. / Registro: OBRA TERMINADA. - SISTEMA: Pasa al siguiente nivel.</t>
  </si>
  <si>
    <t>MUNICIPIO DE SABINAS COAHUILA</t>
  </si>
  <si>
    <t>Financiera:  / Física:  / Registro: SE ENVIA A VALIDACION.</t>
  </si>
  <si>
    <t>Financiera: obra terminada / Física: obra terminada / Registro: sin variacion - SISTEMA: Pasa al siguiente nivel.</t>
  </si>
  <si>
    <t>Financiera: OBRA TERMINADA SOLO FALTA PAGAR IVC / Física: OBRA TERMINADA. / Registro: OBRA TERMINADA</t>
  </si>
  <si>
    <t>PRESIDENCIA MUNICIPAL DE VILLA UNION, COAHUILA</t>
  </si>
  <si>
    <t>Mexiquito</t>
  </si>
  <si>
    <t>COA17170300965652</t>
  </si>
  <si>
    <t>Recarpeteo Asfáltico En Calle Amador Chapa Desde Cuauhtemoc A Calle Sabino En Ciudad De Sabinas Coahuila (Hidrocarburos)</t>
  </si>
  <si>
    <t>1700708</t>
  </si>
  <si>
    <t>Kilómetro cuadrado</t>
  </si>
  <si>
    <t>COA17170300968724</t>
  </si>
  <si>
    <t>Pavimentacion Asfaltica En Diversas Calles De Ciudad Frontera, Coahuila</t>
  </si>
  <si>
    <t>171000024</t>
  </si>
  <si>
    <t>COA17170300969038</t>
  </si>
  <si>
    <t>Rehabilitación De Bvld. Santos Degollado De Avenida Adam A. Rocha A Calle Río Missisipi En La Colonia Francisco Sarabia (Hidrocarburos)</t>
  </si>
  <si>
    <t>1700949</t>
  </si>
  <si>
    <t>Financiera: obra terminada / Física: obra terminada / Registro: sin variacion</t>
  </si>
  <si>
    <t>COA17170300969972</t>
  </si>
  <si>
    <t>Pavimentacion De Calle Ignacio Lopez Rayon Entre Lazaro Cardenas Y Victor Rosales En Villa Union, Coahuila</t>
  </si>
  <si>
    <t>173700042</t>
  </si>
  <si>
    <t xml:space="preserve">Financiera: OBRA TERMINADA / Física: OBRA TERMINADA / Registro: OBRA TERMINADA </t>
  </si>
  <si>
    <t>COA17170300971361</t>
  </si>
  <si>
    <t>Construcción Del Edificio De Protección Civil Ubicado En El Municipio De Nadadores, Coahuila De Zaragoza.</t>
  </si>
  <si>
    <t>172100034</t>
  </si>
  <si>
    <t>Financiera:  / Física:  / Registro: SE ENVIA A VALIDACION. - SISTEMA: Pasa al siguiente nivel.</t>
  </si>
  <si>
    <t>COA17170401047717</t>
  </si>
  <si>
    <t>Pavimentacion Asfaltica En Calle 12 De Col. Benito  Juarez</t>
  </si>
  <si>
    <t>1700744</t>
  </si>
  <si>
    <t>MUNICIPIO DE SAN BUENAVENTURA COAHUILA</t>
  </si>
  <si>
    <t>COA17170401047804</t>
  </si>
  <si>
    <t>Programa De Pavimentación 2017 Segunda Etapa En Varias Calles En La Localidad De San Buenaventura Del Municipio De San Buenaventura, Coahuila.</t>
  </si>
  <si>
    <t>173100013</t>
  </si>
  <si>
    <t>COA17170401048472</t>
  </si>
  <si>
    <t>Construccion De Pavimento Asfaltico En Calle 5 Entre Av 1 Y Av 2 Y Calle 4 Entre Av 3 Y Av 5 Col. Benito Juarez</t>
  </si>
  <si>
    <t>COA17170401048476</t>
  </si>
  <si>
    <t>Construccion De Pavimento Asfaltico En Calle 4 Entre Av 1 Y Av 2 Y Calle 4 Entre Av 3 Y Av 5 Col. Benito  Juarez</t>
  </si>
  <si>
    <t>1700743</t>
  </si>
  <si>
    <t>COA17170401048479</t>
  </si>
  <si>
    <t>Construccion De Pavimento Asfaltico En Calle 3 Entre Avenida 2 Y Avenida 5 Colonia Benito Juarez</t>
  </si>
  <si>
    <t>1700742</t>
  </si>
  <si>
    <t>COA17170401048485</t>
  </si>
  <si>
    <t>Construccion De Pavimento Asfaltico En Calle Las Flores Entre Magisterio Y Francisco Villa  Col. Ampl 18 De Febrero</t>
  </si>
  <si>
    <t>HC-17-005</t>
  </si>
  <si>
    <t>COA17170401051138</t>
  </si>
  <si>
    <t>Suministro Y Aplicacion De Carpeta Asfaltica Para Bacheo Diferentes Vialidades De La Ciudad.</t>
  </si>
  <si>
    <t>OP-17-053</t>
  </si>
  <si>
    <t>PRESIDENCIA MUNICIPAL DE MONCLOVA.</t>
  </si>
  <si>
    <t>COA17170401051145</t>
  </si>
  <si>
    <t>Suministro De Carpeta Y Asfalto Para Riego De Liga Para El Programa De Bacheo En Diferentes Vialidades De La Ciudad (1a. Etapa)</t>
  </si>
  <si>
    <t>OP-17-060</t>
  </si>
  <si>
    <t>PRESIDENCIA MUNICIPAL DE MONCLOVA</t>
  </si>
  <si>
    <t>COA17170401051148</t>
  </si>
  <si>
    <t>Suministro Y Aplicacion De Carpeta En Diferentes Vialidades De La Ciudad (2a Etapa).</t>
  </si>
  <si>
    <t>OP-17-013</t>
  </si>
  <si>
    <t>COA17170401052276</t>
  </si>
  <si>
    <t>Alumbrado Publico En Progreso</t>
  </si>
  <si>
    <t>1700954</t>
  </si>
  <si>
    <t>MUNICIPIO DE PROGRESO</t>
  </si>
  <si>
    <t>Financiera: OBRA TERMINADA SOLO FALTA PAGAR IVC / Física: OBRA TERMINADA / Registro: OBRA TERMINADA - SISTEMA: Pasa al siguiente nivel.</t>
  </si>
  <si>
    <t>COA17170401052312</t>
  </si>
  <si>
    <t>Construcción De Linea De Abasteciemitno De Agua Potable En Mexiquito</t>
  </si>
  <si>
    <t>1700956</t>
  </si>
  <si>
    <t>COA17170401052376</t>
  </si>
  <si>
    <t>Pavimentación Asfáltica Camino Mota De Corona A Carretera Estatal Num 35 En El Municipio De Progreso, Coahuila</t>
  </si>
  <si>
    <t>1700955</t>
  </si>
  <si>
    <t>MUNICIPIO DE PROGRESO COAHUILA.</t>
  </si>
  <si>
    <t>COA17170401052416</t>
  </si>
  <si>
    <t>Rehabilitacion De Rio Salado De Nadadores En Progreso, Coahuila.</t>
  </si>
  <si>
    <t>1700957</t>
  </si>
  <si>
    <t>MUNICIPIO DE PROGRESO, COAHUILA.</t>
  </si>
  <si>
    <t>COA17170401052467</t>
  </si>
  <si>
    <t>Central De Bomberos Y Protección Civil En El Municipio De Progreso, Coahuila</t>
  </si>
  <si>
    <t>1700953</t>
  </si>
  <si>
    <t>COA17170401054540</t>
  </si>
  <si>
    <t>Construccion De Pavimento Asfaltico En Calle 7 Entre Avenida 3 Y Avenida 5 Col. Benito Juarez</t>
  </si>
  <si>
    <t>173100039</t>
  </si>
  <si>
    <t>COA17170401054582</t>
  </si>
  <si>
    <t>Construccion De Camellon Central Con Cordon Trapezoidal En Blvd Francisco Villa Entre Blvd Magisterio Y Calle Ignacio Zaragoza Col. 18 De Febrero</t>
  </si>
  <si>
    <t>173100035</t>
  </si>
  <si>
    <t>Total: 95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</si>
</sst>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34">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9" borderId="14" xfId="0" applyFont="1" applyFill="1" applyBorder="1" applyAlignment="1">
      <alignment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165" fontId="25" fillId="0" borderId="18" xfId="0" applyNumberFormat="1" applyFont="1" applyFill="1" applyBorder="1" applyAlignment="1">
      <alignment horizontal="center"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4" fontId="25" fillId="0" borderId="18" xfId="0" applyNumberFormat="1" applyFont="1" applyFill="1" applyBorder="1" applyAlignment="1">
      <alignment vertical="center" wrapText="1"/>
    </xf>
    <xf numFmtId="164" fontId="25" fillId="0" borderId="18" xfId="0" applyNumberFormat="1" applyFont="1" applyFill="1" applyBorder="1" applyAlignment="1">
      <alignment horizontal="left" vertical="center" wrapText="1"/>
    </xf>
    <xf numFmtId="164"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30"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36" t="s">
        <v>0</v>
      </c>
      <c r="C3" s="36"/>
      <c r="D3" s="36"/>
      <c r="E3" s="36"/>
      <c r="F3" s="36"/>
      <c r="G3" s="36"/>
      <c r="H3" s="36"/>
      <c r="I3" s="1"/>
      <c r="J3" s="37" t="s">
        <v>1</v>
      </c>
      <c r="K3" s="37"/>
      <c r="L3" s="37"/>
      <c r="M3" s="37"/>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38" t="s">
        <v>2</v>
      </c>
      <c r="G7" s="38"/>
      <c r="H7" s="38" t="s">
        <v>3</v>
      </c>
      <c r="I7" s="38"/>
      <c r="J7" s="38" t="s">
        <v>4</v>
      </c>
      <c r="K7" s="38"/>
    </row>
    <row r="8" spans="2:13" ht="25.5" customHeight="1" thickTop="1" thickBot="1">
      <c r="D8" s="6" t="s">
        <v>5</v>
      </c>
      <c r="F8" s="7">
        <v>2852</v>
      </c>
      <c r="H8" s="7">
        <v>39</v>
      </c>
      <c r="J8" s="7">
        <v>39</v>
      </c>
      <c r="K8" s="8"/>
    </row>
    <row r="9" spans="2:13" ht="18" customHeight="1" thickTop="1" thickBot="1"/>
    <row r="10" spans="2:13" ht="25.5" customHeight="1" thickTop="1" thickBot="1">
      <c r="D10" s="6" t="s">
        <v>5</v>
      </c>
      <c r="F10" s="7">
        <v>375</v>
      </c>
      <c r="H10" s="7">
        <v>38</v>
      </c>
      <c r="J10" s="7">
        <v>39</v>
      </c>
      <c r="K10" s="8"/>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105"/>
  <sheetViews>
    <sheetView showGridLines="0" tabSelected="1" view="pageBreakPreview" topLeftCell="C3" zoomScale="80" zoomScaleNormal="80" zoomScaleSheetLayoutView="80" workbookViewId="0">
      <selection activeCell="K11" sqref="K11"/>
    </sheetView>
  </sheetViews>
  <sheetFormatPr baseColWidth="10" defaultColWidth="11.42578125" defaultRowHeight="12.75"/>
  <cols>
    <col min="1" max="1" width="4" style="9" customWidth="1"/>
    <col min="2" max="2" width="1.42578125" style="9" customWidth="1"/>
    <col min="3" max="3" width="25.85546875" style="9" bestFit="1" customWidth="1"/>
    <col min="4" max="4" width="41.7109375" style="9" customWidth="1"/>
    <col min="5" max="6" width="23.7109375" style="9" customWidth="1"/>
    <col min="7" max="7" width="16.140625" style="9" customWidth="1"/>
    <col min="8" max="8" width="21.7109375" style="9" customWidth="1"/>
    <col min="9" max="9" width="9.85546875" style="9" bestFit="1" customWidth="1"/>
    <col min="10" max="10" width="22.28515625" style="9" bestFit="1" customWidth="1"/>
    <col min="11" max="11" width="31.140625" style="9" bestFit="1" customWidth="1"/>
    <col min="12" max="12" width="30.140625" style="9" customWidth="1"/>
    <col min="13" max="14" width="42.85546875" style="9" bestFit="1" customWidth="1"/>
    <col min="15" max="15" width="21.140625" style="9" bestFit="1" customWidth="1"/>
    <col min="16" max="16" width="13.7109375" style="9" customWidth="1"/>
    <col min="17" max="17" width="18" style="9" customWidth="1"/>
    <col min="18" max="18" width="15.42578125" style="9" bestFit="1" customWidth="1"/>
    <col min="19" max="19" width="14.7109375" style="9" bestFit="1" customWidth="1"/>
    <col min="20" max="20" width="16.5703125" style="9" customWidth="1"/>
    <col min="21" max="21" width="18.140625" style="9" bestFit="1" customWidth="1"/>
    <col min="22" max="22" width="14.7109375" style="9" bestFit="1" customWidth="1"/>
    <col min="23" max="23" width="17" style="9" bestFit="1" customWidth="1"/>
    <col min="24" max="24" width="16.28515625" style="9" bestFit="1" customWidth="1"/>
    <col min="25" max="26" width="14.140625" style="9" customWidth="1"/>
    <col min="27" max="28" width="22" style="9" bestFit="1" customWidth="1"/>
    <col min="29" max="29" width="13.7109375" style="9" bestFit="1" customWidth="1"/>
    <col min="30" max="30" width="12.140625" style="9" customWidth="1"/>
    <col min="31" max="31" width="63.140625" style="9" customWidth="1"/>
    <col min="32" max="32" width="1.42578125" style="9" customWidth="1"/>
  </cols>
  <sheetData>
    <row r="1" spans="2:32" ht="12.75" customHeight="1"/>
    <row r="2" spans="2:32" ht="13.5" customHeight="1">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row>
    <row r="3" spans="2:32" ht="49.5" customHeight="1">
      <c r="B3" s="11"/>
      <c r="C3" s="39" t="s">
        <v>6</v>
      </c>
      <c r="D3" s="39"/>
      <c r="E3" s="39"/>
      <c r="F3" s="39"/>
      <c r="G3" s="39"/>
      <c r="H3" s="39"/>
      <c r="I3" s="39"/>
      <c r="J3" s="39"/>
      <c r="K3" s="39"/>
      <c r="L3" s="39"/>
      <c r="M3" s="39"/>
      <c r="N3" s="12"/>
      <c r="O3" s="12"/>
      <c r="P3" s="12"/>
      <c r="Q3" s="12"/>
      <c r="R3" s="12"/>
      <c r="S3" s="12"/>
      <c r="T3" s="12"/>
      <c r="U3" s="12"/>
      <c r="V3" s="12"/>
      <c r="W3" s="13"/>
      <c r="X3" s="14"/>
      <c r="Y3" s="13"/>
      <c r="Z3" s="13"/>
      <c r="AC3" s="13"/>
      <c r="AD3" s="37" t="s">
        <v>1</v>
      </c>
      <c r="AE3" s="37"/>
      <c r="AF3" s="13"/>
    </row>
    <row r="4" spans="2:32" ht="3" customHeigh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2:32" ht="2.25" customHeight="1">
      <c r="B5" s="16"/>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row>
    <row r="6" spans="2:32" ht="7.5" customHeight="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2:32" ht="15" customHeight="1">
      <c r="B7" s="18"/>
      <c r="C7" s="19" t="s">
        <v>393</v>
      </c>
      <c r="D7" s="19"/>
      <c r="E7" s="19"/>
      <c r="F7" s="19"/>
      <c r="G7" s="19"/>
      <c r="H7" s="19"/>
      <c r="I7" s="19"/>
      <c r="J7" s="19"/>
      <c r="K7" s="19"/>
      <c r="L7" s="19"/>
      <c r="M7" s="18"/>
      <c r="N7" s="18"/>
      <c r="O7" s="18"/>
      <c r="P7" s="18"/>
      <c r="Q7" s="18"/>
      <c r="R7" s="18"/>
      <c r="S7" s="18"/>
      <c r="T7" s="18"/>
      <c r="U7" s="18"/>
      <c r="V7" s="18"/>
      <c r="W7" s="18"/>
      <c r="X7" s="18"/>
      <c r="Y7" s="18"/>
      <c r="Z7" s="18"/>
      <c r="AA7" s="18"/>
      <c r="AB7" s="18"/>
      <c r="AC7" s="18"/>
      <c r="AD7" s="18"/>
      <c r="AE7" s="18"/>
      <c r="AF7" s="18"/>
    </row>
    <row r="8" spans="2:32" ht="7.5" customHeight="1">
      <c r="B8" s="18"/>
      <c r="C8" s="15"/>
      <c r="D8" s="15"/>
      <c r="E8" s="15"/>
      <c r="F8" s="18"/>
      <c r="G8" s="18"/>
      <c r="H8" s="18"/>
      <c r="I8" s="18"/>
      <c r="J8" s="18"/>
      <c r="K8" s="20"/>
      <c r="L8" s="20"/>
      <c r="M8" s="20"/>
      <c r="N8" s="20"/>
      <c r="O8" s="20"/>
      <c r="P8" s="20"/>
      <c r="Q8" s="20"/>
      <c r="R8" s="20"/>
      <c r="S8" s="20"/>
      <c r="T8" s="20"/>
      <c r="U8" s="20"/>
      <c r="V8" s="20"/>
      <c r="W8" s="21"/>
      <c r="X8" s="21"/>
      <c r="Y8" s="21"/>
      <c r="Z8" s="21"/>
      <c r="AA8" s="18"/>
      <c r="AB8" s="18"/>
      <c r="AC8" s="18"/>
      <c r="AD8" s="18"/>
      <c r="AE8" s="18"/>
      <c r="AF8" s="18"/>
    </row>
    <row r="9" spans="2:32" ht="21" customHeight="1" thickBot="1">
      <c r="B9" s="18"/>
      <c r="C9" s="40" t="s">
        <v>7</v>
      </c>
      <c r="D9" s="40"/>
      <c r="E9" s="40"/>
      <c r="F9" s="40"/>
      <c r="G9" s="40"/>
      <c r="H9" s="40"/>
      <c r="I9" s="40"/>
      <c r="J9" s="40"/>
      <c r="K9" s="40"/>
      <c r="L9" s="40"/>
      <c r="M9" s="40"/>
      <c r="N9" s="40"/>
      <c r="O9" s="40"/>
      <c r="P9" s="41"/>
      <c r="Q9" s="42" t="s">
        <v>8</v>
      </c>
      <c r="R9" s="43"/>
      <c r="S9" s="43"/>
      <c r="T9" s="43"/>
      <c r="U9" s="43"/>
      <c r="V9" s="43"/>
      <c r="W9" s="43"/>
      <c r="X9" s="43"/>
      <c r="Y9" s="43"/>
      <c r="Z9" s="44"/>
      <c r="AA9" s="45" t="s">
        <v>9</v>
      </c>
      <c r="AB9" s="46"/>
      <c r="AC9" s="46"/>
      <c r="AD9" s="47"/>
      <c r="AE9" s="22"/>
      <c r="AF9" s="18"/>
    </row>
    <row r="10" spans="2:32" s="23" customFormat="1" ht="38.25" customHeight="1">
      <c r="B10" s="24"/>
      <c r="C10" s="25" t="s">
        <v>10</v>
      </c>
      <c r="D10" s="26" t="s">
        <v>11</v>
      </c>
      <c r="E10" s="26" t="s">
        <v>12</v>
      </c>
      <c r="F10" s="26" t="s">
        <v>13</v>
      </c>
      <c r="G10" s="26" t="s">
        <v>14</v>
      </c>
      <c r="H10" s="26" t="s">
        <v>15</v>
      </c>
      <c r="I10" s="26" t="s">
        <v>16</v>
      </c>
      <c r="J10" s="26" t="s">
        <v>17</v>
      </c>
      <c r="K10" s="26" t="s">
        <v>18</v>
      </c>
      <c r="L10" s="27" t="s">
        <v>19</v>
      </c>
      <c r="M10" s="26" t="s">
        <v>20</v>
      </c>
      <c r="N10" s="26" t="s">
        <v>21</v>
      </c>
      <c r="O10" s="26" t="s">
        <v>22</v>
      </c>
      <c r="P10" s="26" t="s">
        <v>23</v>
      </c>
      <c r="Q10" s="26" t="s">
        <v>24</v>
      </c>
      <c r="R10" s="26" t="s">
        <v>25</v>
      </c>
      <c r="S10" s="26" t="s">
        <v>26</v>
      </c>
      <c r="T10" s="27" t="s">
        <v>27</v>
      </c>
      <c r="U10" s="26" t="s">
        <v>28</v>
      </c>
      <c r="V10" s="26" t="s">
        <v>29</v>
      </c>
      <c r="W10" s="26" t="s">
        <v>30</v>
      </c>
      <c r="X10" s="26" t="s">
        <v>31</v>
      </c>
      <c r="Y10" s="26" t="s">
        <v>32</v>
      </c>
      <c r="Z10" s="26" t="s">
        <v>33</v>
      </c>
      <c r="AA10" s="26" t="s">
        <v>34</v>
      </c>
      <c r="AB10" s="26" t="s">
        <v>35</v>
      </c>
      <c r="AC10" s="26" t="s">
        <v>36</v>
      </c>
      <c r="AD10" s="26" t="s">
        <v>37</v>
      </c>
      <c r="AE10" s="22" t="s">
        <v>38</v>
      </c>
      <c r="AF10" s="24"/>
    </row>
    <row r="11" spans="2:32" ht="60.75" customHeight="1">
      <c r="B11" s="18"/>
      <c r="C11" s="29" t="s">
        <v>83</v>
      </c>
      <c r="D11" s="29" t="s">
        <v>84</v>
      </c>
      <c r="E11" s="30" t="s">
        <v>85</v>
      </c>
      <c r="F11" s="30" t="s">
        <v>5</v>
      </c>
      <c r="G11" s="30" t="s">
        <v>77</v>
      </c>
      <c r="H11" s="31" t="s">
        <v>40</v>
      </c>
      <c r="I11" s="31" t="s">
        <v>41</v>
      </c>
      <c r="J11" s="32" t="s">
        <v>42</v>
      </c>
      <c r="K11" s="31" t="s">
        <v>86</v>
      </c>
      <c r="L11" s="33" t="s">
        <v>41</v>
      </c>
      <c r="M11" s="31" t="s">
        <v>43</v>
      </c>
      <c r="N11" s="31" t="s">
        <v>70</v>
      </c>
      <c r="O11" s="31" t="s">
        <v>48</v>
      </c>
      <c r="P11" s="33" t="s">
        <v>45</v>
      </c>
      <c r="Q11" s="33" t="s">
        <v>72</v>
      </c>
      <c r="R11" s="31">
        <v>3984865.87</v>
      </c>
      <c r="S11" s="31">
        <v>38496669.869999997</v>
      </c>
      <c r="T11" s="31">
        <v>3849669.87</v>
      </c>
      <c r="U11" s="31">
        <v>3849669.87</v>
      </c>
      <c r="V11" s="31">
        <v>3849636.15</v>
      </c>
      <c r="W11" s="31">
        <v>3849636.15</v>
      </c>
      <c r="X11" s="31">
        <v>3418765.06</v>
      </c>
      <c r="Y11" s="34">
        <f t="shared" ref="Y11:Y19" si="0">IF(ISERROR(W11/S11),0,((W11/S11)*100))</f>
        <v>9.9999198969674428</v>
      </c>
      <c r="Z11" s="33">
        <v>0</v>
      </c>
      <c r="AA11" s="33" t="s">
        <v>87</v>
      </c>
      <c r="AB11" s="28">
        <v>3476</v>
      </c>
      <c r="AC11" s="34">
        <v>0</v>
      </c>
      <c r="AD11" s="34">
        <v>0</v>
      </c>
      <c r="AE11" s="35" t="s">
        <v>78</v>
      </c>
      <c r="AF11" s="18"/>
    </row>
    <row r="12" spans="2:32" ht="60.75" customHeight="1">
      <c r="B12" s="18"/>
      <c r="C12" s="29" t="s">
        <v>88</v>
      </c>
      <c r="D12" s="29" t="s">
        <v>89</v>
      </c>
      <c r="E12" s="30" t="s">
        <v>90</v>
      </c>
      <c r="F12" s="30" t="s">
        <v>5</v>
      </c>
      <c r="G12" s="30" t="s">
        <v>77</v>
      </c>
      <c r="H12" s="31" t="s">
        <v>40</v>
      </c>
      <c r="I12" s="31" t="s">
        <v>41</v>
      </c>
      <c r="J12" s="32" t="s">
        <v>42</v>
      </c>
      <c r="K12" s="31" t="s">
        <v>86</v>
      </c>
      <c r="L12" s="33" t="s">
        <v>41</v>
      </c>
      <c r="M12" s="31" t="s">
        <v>43</v>
      </c>
      <c r="N12" s="31" t="s">
        <v>70</v>
      </c>
      <c r="O12" s="31" t="s">
        <v>48</v>
      </c>
      <c r="P12" s="33" t="s">
        <v>45</v>
      </c>
      <c r="Q12" s="33" t="s">
        <v>72</v>
      </c>
      <c r="R12" s="31">
        <v>3984865.87</v>
      </c>
      <c r="S12" s="31">
        <v>3849669.87</v>
      </c>
      <c r="T12" s="31">
        <v>3849669.87</v>
      </c>
      <c r="U12" s="31">
        <v>3849669.87</v>
      </c>
      <c r="V12" s="31">
        <v>3849666.51</v>
      </c>
      <c r="W12" s="31">
        <v>3849666.51</v>
      </c>
      <c r="X12" s="31">
        <v>3421405.07</v>
      </c>
      <c r="Y12" s="34">
        <f t="shared" si="0"/>
        <v>99.999912719788611</v>
      </c>
      <c r="Z12" s="33">
        <v>0</v>
      </c>
      <c r="AA12" s="33" t="s">
        <v>87</v>
      </c>
      <c r="AB12" s="28">
        <v>1137</v>
      </c>
      <c r="AC12" s="34">
        <v>0</v>
      </c>
      <c r="AD12" s="34">
        <v>0</v>
      </c>
      <c r="AE12" s="35" t="s">
        <v>78</v>
      </c>
      <c r="AF12" s="18"/>
    </row>
    <row r="13" spans="2:32" ht="60.75" customHeight="1">
      <c r="B13" s="18"/>
      <c r="C13" s="29" t="s">
        <v>91</v>
      </c>
      <c r="D13" s="29" t="s">
        <v>92</v>
      </c>
      <c r="E13" s="30" t="s">
        <v>93</v>
      </c>
      <c r="F13" s="30" t="s">
        <v>5</v>
      </c>
      <c r="G13" s="30" t="s">
        <v>56</v>
      </c>
      <c r="H13" s="31" t="s">
        <v>40</v>
      </c>
      <c r="I13" s="31" t="s">
        <v>41</v>
      </c>
      <c r="J13" s="32" t="s">
        <v>42</v>
      </c>
      <c r="K13" s="31" t="s">
        <v>86</v>
      </c>
      <c r="L13" s="33" t="s">
        <v>41</v>
      </c>
      <c r="M13" s="31" t="s">
        <v>43</v>
      </c>
      <c r="N13" s="31" t="s">
        <v>70</v>
      </c>
      <c r="O13" s="31" t="s">
        <v>48</v>
      </c>
      <c r="P13" s="33" t="s">
        <v>45</v>
      </c>
      <c r="Q13" s="33" t="s">
        <v>72</v>
      </c>
      <c r="R13" s="31">
        <v>5980113.2000000002</v>
      </c>
      <c r="S13" s="31">
        <v>6284405.2999999998</v>
      </c>
      <c r="T13" s="31">
        <v>6284405.2999999998</v>
      </c>
      <c r="U13" s="31">
        <v>5167685.63</v>
      </c>
      <c r="V13" s="31">
        <v>2561987.9300000002</v>
      </c>
      <c r="W13" s="31">
        <v>2561987.9300000002</v>
      </c>
      <c r="X13" s="31">
        <v>2561987.9300000002</v>
      </c>
      <c r="Y13" s="34">
        <f t="shared" si="0"/>
        <v>40.76738860238693</v>
      </c>
      <c r="Z13" s="33">
        <v>0</v>
      </c>
      <c r="AA13" s="33" t="s">
        <v>87</v>
      </c>
      <c r="AB13" s="28">
        <v>1852</v>
      </c>
      <c r="AC13" s="34">
        <v>0</v>
      </c>
      <c r="AD13" s="34">
        <v>0</v>
      </c>
      <c r="AE13" s="35" t="s">
        <v>71</v>
      </c>
      <c r="AF13" s="18"/>
    </row>
    <row r="14" spans="2:32" ht="60.75" customHeight="1">
      <c r="B14" s="18"/>
      <c r="C14" s="29" t="s">
        <v>94</v>
      </c>
      <c r="D14" s="29" t="s">
        <v>95</v>
      </c>
      <c r="E14" s="30" t="s">
        <v>96</v>
      </c>
      <c r="F14" s="30" t="s">
        <v>5</v>
      </c>
      <c r="G14" s="30" t="s">
        <v>56</v>
      </c>
      <c r="H14" s="31" t="s">
        <v>40</v>
      </c>
      <c r="I14" s="31" t="s">
        <v>41</v>
      </c>
      <c r="J14" s="32" t="s">
        <v>42</v>
      </c>
      <c r="K14" s="31" t="s">
        <v>86</v>
      </c>
      <c r="L14" s="33" t="s">
        <v>41</v>
      </c>
      <c r="M14" s="31" t="s">
        <v>43</v>
      </c>
      <c r="N14" s="31" t="s">
        <v>70</v>
      </c>
      <c r="O14" s="31" t="s">
        <v>59</v>
      </c>
      <c r="P14" s="33" t="s">
        <v>45</v>
      </c>
      <c r="Q14" s="33" t="s">
        <v>72</v>
      </c>
      <c r="R14" s="31">
        <v>8499985.8900000006</v>
      </c>
      <c r="S14" s="31">
        <v>6500866.2999999998</v>
      </c>
      <c r="T14" s="31">
        <v>6500866.2999999998</v>
      </c>
      <c r="U14" s="31">
        <v>6500866.2999999998</v>
      </c>
      <c r="V14" s="31">
        <v>6500866.2999999998</v>
      </c>
      <c r="W14" s="31">
        <v>6500866.2999999998</v>
      </c>
      <c r="X14" s="31">
        <v>6500866.2999999998</v>
      </c>
      <c r="Y14" s="34">
        <f t="shared" si="0"/>
        <v>100</v>
      </c>
      <c r="Z14" s="33">
        <v>0</v>
      </c>
      <c r="AA14" s="33" t="s">
        <v>62</v>
      </c>
      <c r="AB14" s="28">
        <v>1000</v>
      </c>
      <c r="AC14" s="34">
        <v>0</v>
      </c>
      <c r="AD14" s="34">
        <v>35</v>
      </c>
      <c r="AE14" s="35" t="s">
        <v>71</v>
      </c>
      <c r="AF14" s="18"/>
    </row>
    <row r="15" spans="2:32" ht="60.75" customHeight="1">
      <c r="B15" s="18"/>
      <c r="C15" s="29" t="s">
        <v>97</v>
      </c>
      <c r="D15" s="29" t="s">
        <v>98</v>
      </c>
      <c r="E15" s="30" t="s">
        <v>99</v>
      </c>
      <c r="F15" s="30" t="s">
        <v>5</v>
      </c>
      <c r="G15" s="30" t="s">
        <v>63</v>
      </c>
      <c r="H15" s="31" t="s">
        <v>40</v>
      </c>
      <c r="I15" s="31" t="s">
        <v>41</v>
      </c>
      <c r="J15" s="32" t="s">
        <v>42</v>
      </c>
      <c r="K15" s="31" t="s">
        <v>86</v>
      </c>
      <c r="L15" s="33" t="s">
        <v>41</v>
      </c>
      <c r="M15" s="31" t="s">
        <v>43</v>
      </c>
      <c r="N15" s="31" t="s">
        <v>70</v>
      </c>
      <c r="O15" s="31" t="s">
        <v>48</v>
      </c>
      <c r="P15" s="33" t="s">
        <v>45</v>
      </c>
      <c r="Q15" s="33" t="s">
        <v>72</v>
      </c>
      <c r="R15" s="31">
        <v>5980113.2000000002</v>
      </c>
      <c r="S15" s="31">
        <v>5874784.6799999997</v>
      </c>
      <c r="T15" s="31">
        <v>5874784.6799999997</v>
      </c>
      <c r="U15" s="31">
        <v>5874784.6799999997</v>
      </c>
      <c r="V15" s="31">
        <v>5398565.6799999997</v>
      </c>
      <c r="W15" s="31">
        <v>5398565.6799999997</v>
      </c>
      <c r="X15" s="31">
        <v>5398565.6799999997</v>
      </c>
      <c r="Y15" s="34">
        <f t="shared" si="0"/>
        <v>91.893847588640483</v>
      </c>
      <c r="Z15" s="33">
        <v>0</v>
      </c>
      <c r="AA15" s="33" t="s">
        <v>87</v>
      </c>
      <c r="AB15" s="28">
        <v>3901</v>
      </c>
      <c r="AC15" s="34">
        <v>0</v>
      </c>
      <c r="AD15" s="34">
        <v>0</v>
      </c>
      <c r="AE15" s="35" t="s">
        <v>80</v>
      </c>
      <c r="AF15" s="18"/>
    </row>
    <row r="16" spans="2:32" ht="60.75" customHeight="1">
      <c r="B16" s="18"/>
      <c r="C16" s="29" t="s">
        <v>100</v>
      </c>
      <c r="D16" s="29" t="s">
        <v>101</v>
      </c>
      <c r="E16" s="30" t="s">
        <v>102</v>
      </c>
      <c r="F16" s="30" t="s">
        <v>5</v>
      </c>
      <c r="G16" s="30" t="s">
        <v>63</v>
      </c>
      <c r="H16" s="31" t="s">
        <v>40</v>
      </c>
      <c r="I16" s="31" t="s">
        <v>41</v>
      </c>
      <c r="J16" s="32" t="s">
        <v>42</v>
      </c>
      <c r="K16" s="31" t="s">
        <v>86</v>
      </c>
      <c r="L16" s="33" t="s">
        <v>41</v>
      </c>
      <c r="M16" s="31" t="s">
        <v>43</v>
      </c>
      <c r="N16" s="31" t="s">
        <v>70</v>
      </c>
      <c r="O16" s="31" t="s">
        <v>59</v>
      </c>
      <c r="P16" s="33" t="s">
        <v>45</v>
      </c>
      <c r="Q16" s="33" t="s">
        <v>72</v>
      </c>
      <c r="R16" s="31">
        <v>4934616</v>
      </c>
      <c r="S16" s="31">
        <v>4934616</v>
      </c>
      <c r="T16" s="31">
        <v>4934616</v>
      </c>
      <c r="U16" s="31">
        <v>4932900</v>
      </c>
      <c r="V16" s="31">
        <v>4388632.6399999997</v>
      </c>
      <c r="W16" s="31">
        <v>4388632.6399999997</v>
      </c>
      <c r="X16" s="31">
        <v>1479870</v>
      </c>
      <c r="Y16" s="34">
        <f t="shared" si="0"/>
        <v>88.935646461649696</v>
      </c>
      <c r="Z16" s="33">
        <v>0</v>
      </c>
      <c r="AA16" s="33" t="s">
        <v>103</v>
      </c>
      <c r="AB16" s="28">
        <v>2901</v>
      </c>
      <c r="AC16" s="34">
        <v>0</v>
      </c>
      <c r="AD16" s="34">
        <v>100</v>
      </c>
      <c r="AE16" s="35" t="s">
        <v>80</v>
      </c>
      <c r="AF16" s="18"/>
    </row>
    <row r="17" spans="2:32" ht="67.5" customHeight="1">
      <c r="B17" s="18"/>
      <c r="C17" s="29" t="s">
        <v>104</v>
      </c>
      <c r="D17" s="29" t="s">
        <v>105</v>
      </c>
      <c r="E17" s="30" t="s">
        <v>106</v>
      </c>
      <c r="F17" s="30" t="s">
        <v>5</v>
      </c>
      <c r="G17" s="30" t="s">
        <v>63</v>
      </c>
      <c r="H17" s="31" t="s">
        <v>40</v>
      </c>
      <c r="I17" s="31" t="s">
        <v>41</v>
      </c>
      <c r="J17" s="32" t="s">
        <v>42</v>
      </c>
      <c r="K17" s="31" t="s">
        <v>86</v>
      </c>
      <c r="L17" s="33" t="s">
        <v>41</v>
      </c>
      <c r="M17" s="31" t="s">
        <v>43</v>
      </c>
      <c r="N17" s="31" t="s">
        <v>70</v>
      </c>
      <c r="O17" s="31" t="s">
        <v>59</v>
      </c>
      <c r="P17" s="33" t="s">
        <v>45</v>
      </c>
      <c r="Q17" s="33" t="s">
        <v>72</v>
      </c>
      <c r="R17" s="31">
        <v>1145969.8899999999</v>
      </c>
      <c r="S17" s="31">
        <v>1275912.53</v>
      </c>
      <c r="T17" s="31">
        <v>1275912.53</v>
      </c>
      <c r="U17" s="31">
        <v>1275912.53</v>
      </c>
      <c r="V17" s="31">
        <v>821641.09</v>
      </c>
      <c r="W17" s="31">
        <v>821641.09</v>
      </c>
      <c r="X17" s="31">
        <v>382773.75</v>
      </c>
      <c r="Y17" s="34">
        <f t="shared" si="0"/>
        <v>64.396349332818289</v>
      </c>
      <c r="Z17" s="33">
        <v>0</v>
      </c>
      <c r="AA17" s="33" t="s">
        <v>73</v>
      </c>
      <c r="AB17" s="28">
        <v>533</v>
      </c>
      <c r="AC17" s="34">
        <v>0</v>
      </c>
      <c r="AD17" s="34">
        <v>97</v>
      </c>
      <c r="AE17" s="35" t="s">
        <v>80</v>
      </c>
      <c r="AF17" s="18"/>
    </row>
    <row r="18" spans="2:32" ht="81" customHeight="1">
      <c r="B18" s="18"/>
      <c r="C18" s="29" t="s">
        <v>107</v>
      </c>
      <c r="D18" s="29" t="s">
        <v>108</v>
      </c>
      <c r="E18" s="30" t="s">
        <v>109</v>
      </c>
      <c r="F18" s="30" t="s">
        <v>5</v>
      </c>
      <c r="G18" s="30" t="s">
        <v>63</v>
      </c>
      <c r="H18" s="31" t="s">
        <v>40</v>
      </c>
      <c r="I18" s="31" t="s">
        <v>41</v>
      </c>
      <c r="J18" s="32" t="s">
        <v>42</v>
      </c>
      <c r="K18" s="31" t="s">
        <v>86</v>
      </c>
      <c r="L18" s="33" t="s">
        <v>41</v>
      </c>
      <c r="M18" s="31" t="s">
        <v>43</v>
      </c>
      <c r="N18" s="31" t="s">
        <v>70</v>
      </c>
      <c r="O18" s="31" t="s">
        <v>59</v>
      </c>
      <c r="P18" s="33" t="s">
        <v>45</v>
      </c>
      <c r="Q18" s="33" t="s">
        <v>72</v>
      </c>
      <c r="R18" s="31">
        <v>3457503.11</v>
      </c>
      <c r="S18" s="31">
        <v>4004843.01</v>
      </c>
      <c r="T18" s="31">
        <v>4004843.01</v>
      </c>
      <c r="U18" s="31">
        <v>4004843.01</v>
      </c>
      <c r="V18" s="31">
        <v>2968453.6</v>
      </c>
      <c r="W18" s="31">
        <v>2968453.6</v>
      </c>
      <c r="X18" s="31">
        <v>1201452.8999999999</v>
      </c>
      <c r="Y18" s="34">
        <f t="shared" si="0"/>
        <v>74.12159709101806</v>
      </c>
      <c r="Z18" s="33">
        <v>0</v>
      </c>
      <c r="AA18" s="33" t="s">
        <v>73</v>
      </c>
      <c r="AB18" s="28">
        <v>1613</v>
      </c>
      <c r="AC18" s="34">
        <v>0</v>
      </c>
      <c r="AD18" s="34">
        <v>56</v>
      </c>
      <c r="AE18" s="35" t="s">
        <v>80</v>
      </c>
      <c r="AF18" s="18"/>
    </row>
    <row r="19" spans="2:32" ht="67.5" customHeight="1">
      <c r="B19" s="18"/>
      <c r="C19" s="29" t="s">
        <v>110</v>
      </c>
      <c r="D19" s="29" t="s">
        <v>111</v>
      </c>
      <c r="E19" s="30" t="s">
        <v>112</v>
      </c>
      <c r="F19" s="30" t="s">
        <v>5</v>
      </c>
      <c r="G19" s="30" t="s">
        <v>63</v>
      </c>
      <c r="H19" s="31" t="s">
        <v>40</v>
      </c>
      <c r="I19" s="31" t="s">
        <v>41</v>
      </c>
      <c r="J19" s="32" t="s">
        <v>42</v>
      </c>
      <c r="K19" s="31" t="s">
        <v>86</v>
      </c>
      <c r="L19" s="33" t="s">
        <v>41</v>
      </c>
      <c r="M19" s="31" t="s">
        <v>43</v>
      </c>
      <c r="N19" s="31" t="s">
        <v>70</v>
      </c>
      <c r="O19" s="31" t="s">
        <v>59</v>
      </c>
      <c r="P19" s="33" t="s">
        <v>45</v>
      </c>
      <c r="Q19" s="33" t="s">
        <v>72</v>
      </c>
      <c r="R19" s="31">
        <v>2828074.2</v>
      </c>
      <c r="S19" s="31">
        <v>3539459.85</v>
      </c>
      <c r="T19" s="31">
        <v>3539459.85</v>
      </c>
      <c r="U19" s="31">
        <v>3539459.85</v>
      </c>
      <c r="V19" s="31">
        <v>1872245.22</v>
      </c>
      <c r="W19" s="31">
        <v>1872245.22</v>
      </c>
      <c r="X19" s="31">
        <v>1061837.95</v>
      </c>
      <c r="Y19" s="34">
        <f t="shared" si="0"/>
        <v>52.896354227609052</v>
      </c>
      <c r="Z19" s="33">
        <v>0</v>
      </c>
      <c r="AA19" s="33" t="s">
        <v>73</v>
      </c>
      <c r="AB19" s="28">
        <v>2596</v>
      </c>
      <c r="AC19" s="34">
        <v>0</v>
      </c>
      <c r="AD19" s="34">
        <v>0</v>
      </c>
      <c r="AE19" s="35" t="s">
        <v>80</v>
      </c>
      <c r="AF19" s="18"/>
    </row>
    <row r="20" spans="2:32" ht="60.75" customHeight="1">
      <c r="B20" s="18"/>
      <c r="C20" s="29" t="s">
        <v>113</v>
      </c>
      <c r="D20" s="29" t="s">
        <v>114</v>
      </c>
      <c r="E20" s="30" t="s">
        <v>115</v>
      </c>
      <c r="F20" s="30" t="s">
        <v>5</v>
      </c>
      <c r="G20" s="30" t="s">
        <v>49</v>
      </c>
      <c r="H20" s="31" t="s">
        <v>40</v>
      </c>
      <c r="I20" s="31" t="s">
        <v>41</v>
      </c>
      <c r="J20" s="32" t="s">
        <v>42</v>
      </c>
      <c r="K20" s="31" t="s">
        <v>86</v>
      </c>
      <c r="L20" s="33" t="s">
        <v>41</v>
      </c>
      <c r="M20" s="31" t="s">
        <v>43</v>
      </c>
      <c r="N20" s="31" t="s">
        <v>70</v>
      </c>
      <c r="O20" s="31" t="s">
        <v>68</v>
      </c>
      <c r="P20" s="33" t="s">
        <v>45</v>
      </c>
      <c r="Q20" s="33" t="s">
        <v>72</v>
      </c>
      <c r="R20" s="31">
        <v>6143894.6500000004</v>
      </c>
      <c r="S20" s="31">
        <v>6800156.5499999998</v>
      </c>
      <c r="T20" s="31">
        <v>6800156.5499999998</v>
      </c>
      <c r="U20" s="31">
        <v>6800156.5499999998</v>
      </c>
      <c r="V20" s="31">
        <v>6403589.8600000003</v>
      </c>
      <c r="W20" s="31">
        <v>6403589.8600000003</v>
      </c>
      <c r="X20" s="31">
        <v>6403589.8600000003</v>
      </c>
      <c r="Y20" s="34">
        <f t="shared" ref="Y20:Y42" si="1">IF(ISERROR(W20/S20),0,((W20/S20)*100))</f>
        <v>94.168271170168865</v>
      </c>
      <c r="Z20" s="33">
        <v>0</v>
      </c>
      <c r="AA20" s="33" t="s">
        <v>62</v>
      </c>
      <c r="AB20" s="28">
        <v>2000</v>
      </c>
      <c r="AC20" s="34">
        <v>0</v>
      </c>
      <c r="AD20" s="34">
        <v>0</v>
      </c>
      <c r="AE20" s="35" t="s">
        <v>71</v>
      </c>
      <c r="AF20" s="18"/>
    </row>
    <row r="21" spans="2:32" ht="60.75" customHeight="1">
      <c r="B21" s="18"/>
      <c r="C21" s="29" t="s">
        <v>116</v>
      </c>
      <c r="D21" s="29" t="s">
        <v>117</v>
      </c>
      <c r="E21" s="30" t="s">
        <v>118</v>
      </c>
      <c r="F21" s="30" t="s">
        <v>5</v>
      </c>
      <c r="G21" s="30" t="s">
        <v>52</v>
      </c>
      <c r="H21" s="31" t="s">
        <v>40</v>
      </c>
      <c r="I21" s="31" t="s">
        <v>41</v>
      </c>
      <c r="J21" s="32" t="s">
        <v>42</v>
      </c>
      <c r="K21" s="31" t="s">
        <v>86</v>
      </c>
      <c r="L21" s="33" t="s">
        <v>41</v>
      </c>
      <c r="M21" s="31" t="s">
        <v>43</v>
      </c>
      <c r="N21" s="31" t="s">
        <v>119</v>
      </c>
      <c r="O21" s="31" t="s">
        <v>59</v>
      </c>
      <c r="P21" s="33" t="s">
        <v>45</v>
      </c>
      <c r="Q21" s="33" t="s">
        <v>72</v>
      </c>
      <c r="R21" s="31">
        <v>417990.2</v>
      </c>
      <c r="S21" s="31">
        <v>415000</v>
      </c>
      <c r="T21" s="31">
        <v>415000</v>
      </c>
      <c r="U21" s="31">
        <v>415000</v>
      </c>
      <c r="V21" s="31">
        <v>343206.56</v>
      </c>
      <c r="W21" s="31">
        <v>343206.56</v>
      </c>
      <c r="X21" s="31">
        <v>343206.56</v>
      </c>
      <c r="Y21" s="34">
        <f t="shared" si="1"/>
        <v>82.700375903614457</v>
      </c>
      <c r="Z21" s="33">
        <v>0</v>
      </c>
      <c r="AA21" s="33" t="s">
        <v>73</v>
      </c>
      <c r="AB21" s="28">
        <v>0</v>
      </c>
      <c r="AC21" s="34">
        <v>0</v>
      </c>
      <c r="AD21" s="34">
        <v>0</v>
      </c>
      <c r="AE21" s="35" t="s">
        <v>80</v>
      </c>
      <c r="AF21" s="18"/>
    </row>
    <row r="22" spans="2:32" ht="60.75" customHeight="1">
      <c r="B22" s="18"/>
      <c r="C22" s="29" t="s">
        <v>120</v>
      </c>
      <c r="D22" s="29" t="s">
        <v>121</v>
      </c>
      <c r="E22" s="30" t="s">
        <v>122</v>
      </c>
      <c r="F22" s="30" t="s">
        <v>5</v>
      </c>
      <c r="G22" s="30" t="s">
        <v>66</v>
      </c>
      <c r="H22" s="31" t="s">
        <v>40</v>
      </c>
      <c r="I22" s="31" t="s">
        <v>41</v>
      </c>
      <c r="J22" s="32" t="s">
        <v>42</v>
      </c>
      <c r="K22" s="31" t="s">
        <v>86</v>
      </c>
      <c r="L22" s="33" t="s">
        <v>41</v>
      </c>
      <c r="M22" s="31" t="s">
        <v>43</v>
      </c>
      <c r="N22" s="31" t="s">
        <v>70</v>
      </c>
      <c r="O22" s="31" t="s">
        <v>59</v>
      </c>
      <c r="P22" s="33" t="s">
        <v>45</v>
      </c>
      <c r="Q22" s="33" t="s">
        <v>72</v>
      </c>
      <c r="R22" s="31">
        <v>8499985.8900000006</v>
      </c>
      <c r="S22" s="31">
        <v>8329986.1699999999</v>
      </c>
      <c r="T22" s="31">
        <v>8329986.1699999999</v>
      </c>
      <c r="U22" s="31">
        <v>6767125.7699999996</v>
      </c>
      <c r="V22" s="31">
        <v>6767125.7699999996</v>
      </c>
      <c r="W22" s="31">
        <v>6767125.7699999996</v>
      </c>
      <c r="X22" s="31">
        <v>6767125.7699999996</v>
      </c>
      <c r="Y22" s="34">
        <f t="shared" si="1"/>
        <v>81.238139318543418</v>
      </c>
      <c r="Z22" s="33">
        <v>0</v>
      </c>
      <c r="AA22" s="33" t="s">
        <v>62</v>
      </c>
      <c r="AB22" s="28">
        <v>1000</v>
      </c>
      <c r="AC22" s="34">
        <v>0</v>
      </c>
      <c r="AD22" s="34">
        <v>0</v>
      </c>
      <c r="AE22" s="35" t="s">
        <v>71</v>
      </c>
      <c r="AF22" s="18"/>
    </row>
    <row r="23" spans="2:32" ht="60.75" customHeight="1">
      <c r="B23" s="18"/>
      <c r="C23" s="29" t="s">
        <v>123</v>
      </c>
      <c r="D23" s="29" t="s">
        <v>124</v>
      </c>
      <c r="E23" s="30" t="s">
        <v>125</v>
      </c>
      <c r="F23" s="30" t="s">
        <v>5</v>
      </c>
      <c r="G23" s="30" t="s">
        <v>50</v>
      </c>
      <c r="H23" s="31" t="s">
        <v>40</v>
      </c>
      <c r="I23" s="31" t="s">
        <v>41</v>
      </c>
      <c r="J23" s="32" t="s">
        <v>42</v>
      </c>
      <c r="K23" s="31" t="s">
        <v>86</v>
      </c>
      <c r="L23" s="33" t="s">
        <v>41</v>
      </c>
      <c r="M23" s="31" t="s">
        <v>43</v>
      </c>
      <c r="N23" s="31" t="s">
        <v>70</v>
      </c>
      <c r="O23" s="31" t="s">
        <v>59</v>
      </c>
      <c r="P23" s="33" t="s">
        <v>45</v>
      </c>
      <c r="Q23" s="33" t="s">
        <v>72</v>
      </c>
      <c r="R23" s="31">
        <v>415933.74</v>
      </c>
      <c r="S23" s="31">
        <v>393571.28</v>
      </c>
      <c r="T23" s="31">
        <v>393571.28</v>
      </c>
      <c r="U23" s="31">
        <v>393571.28</v>
      </c>
      <c r="V23" s="31">
        <v>351049.45</v>
      </c>
      <c r="W23" s="31">
        <v>351049.45</v>
      </c>
      <c r="X23" s="31">
        <v>351049.45</v>
      </c>
      <c r="Y23" s="34">
        <f t="shared" si="1"/>
        <v>89.195901184659604</v>
      </c>
      <c r="Z23" s="33">
        <v>0</v>
      </c>
      <c r="AA23" s="33" t="s">
        <v>73</v>
      </c>
      <c r="AB23" s="28">
        <v>70</v>
      </c>
      <c r="AC23" s="34">
        <v>0</v>
      </c>
      <c r="AD23" s="34">
        <v>0</v>
      </c>
      <c r="AE23" s="35" t="s">
        <v>71</v>
      </c>
      <c r="AF23" s="18"/>
    </row>
    <row r="24" spans="2:32" ht="67.5" customHeight="1">
      <c r="B24" s="18"/>
      <c r="C24" s="29" t="s">
        <v>126</v>
      </c>
      <c r="D24" s="29" t="s">
        <v>127</v>
      </c>
      <c r="E24" s="30" t="s">
        <v>128</v>
      </c>
      <c r="F24" s="30" t="s">
        <v>5</v>
      </c>
      <c r="G24" s="30" t="s">
        <v>50</v>
      </c>
      <c r="H24" s="31" t="s">
        <v>40</v>
      </c>
      <c r="I24" s="31" t="s">
        <v>41</v>
      </c>
      <c r="J24" s="32" t="s">
        <v>42</v>
      </c>
      <c r="K24" s="31" t="s">
        <v>86</v>
      </c>
      <c r="L24" s="33" t="s">
        <v>41</v>
      </c>
      <c r="M24" s="31" t="s">
        <v>43</v>
      </c>
      <c r="N24" s="31" t="s">
        <v>70</v>
      </c>
      <c r="O24" s="31" t="s">
        <v>59</v>
      </c>
      <c r="P24" s="33" t="s">
        <v>45</v>
      </c>
      <c r="Q24" s="33" t="s">
        <v>72</v>
      </c>
      <c r="R24" s="31">
        <v>4853436.97</v>
      </c>
      <c r="S24" s="31">
        <v>4411681.74</v>
      </c>
      <c r="T24" s="31">
        <v>4411681.74</v>
      </c>
      <c r="U24" s="31">
        <v>4411681.74</v>
      </c>
      <c r="V24" s="31">
        <v>3682036.7</v>
      </c>
      <c r="W24" s="31">
        <v>3682036.7</v>
      </c>
      <c r="X24" s="31">
        <v>3682036.7</v>
      </c>
      <c r="Y24" s="34">
        <f t="shared" si="1"/>
        <v>83.461068068795015</v>
      </c>
      <c r="Z24" s="33">
        <v>0</v>
      </c>
      <c r="AA24" s="33" t="s">
        <v>73</v>
      </c>
      <c r="AB24" s="28">
        <v>10000</v>
      </c>
      <c r="AC24" s="34">
        <v>0</v>
      </c>
      <c r="AD24" s="34">
        <v>0</v>
      </c>
      <c r="AE24" s="35" t="s">
        <v>71</v>
      </c>
      <c r="AF24" s="18"/>
    </row>
    <row r="25" spans="2:32" ht="60.75" customHeight="1">
      <c r="B25" s="18"/>
      <c r="C25" s="29" t="s">
        <v>129</v>
      </c>
      <c r="D25" s="29" t="s">
        <v>130</v>
      </c>
      <c r="E25" s="30" t="s">
        <v>131</v>
      </c>
      <c r="F25" s="30" t="s">
        <v>5</v>
      </c>
      <c r="G25" s="30" t="s">
        <v>49</v>
      </c>
      <c r="H25" s="31" t="s">
        <v>40</v>
      </c>
      <c r="I25" s="31" t="s">
        <v>41</v>
      </c>
      <c r="J25" s="32" t="s">
        <v>42</v>
      </c>
      <c r="K25" s="31" t="s">
        <v>86</v>
      </c>
      <c r="L25" s="33" t="s">
        <v>41</v>
      </c>
      <c r="M25" s="31" t="s">
        <v>43</v>
      </c>
      <c r="N25" s="31" t="s">
        <v>70</v>
      </c>
      <c r="O25" s="31" t="s">
        <v>59</v>
      </c>
      <c r="P25" s="33" t="s">
        <v>45</v>
      </c>
      <c r="Q25" s="33" t="s">
        <v>72</v>
      </c>
      <c r="R25" s="31">
        <v>7305499.2300000004</v>
      </c>
      <c r="S25" s="31">
        <v>7250569.6600000001</v>
      </c>
      <c r="T25" s="31">
        <v>7250569.6600000001</v>
      </c>
      <c r="U25" s="31">
        <v>7250569.6600000001</v>
      </c>
      <c r="V25" s="31">
        <v>3131719.9</v>
      </c>
      <c r="W25" s="31">
        <v>3131719.9</v>
      </c>
      <c r="X25" s="31">
        <v>3131719.9</v>
      </c>
      <c r="Y25" s="34">
        <f t="shared" si="1"/>
        <v>43.192742734092974</v>
      </c>
      <c r="Z25" s="33">
        <v>0</v>
      </c>
      <c r="AA25" s="33" t="s">
        <v>69</v>
      </c>
      <c r="AB25" s="28">
        <v>6634</v>
      </c>
      <c r="AC25" s="34">
        <v>0</v>
      </c>
      <c r="AD25" s="34">
        <v>13</v>
      </c>
      <c r="AE25" s="35" t="s">
        <v>71</v>
      </c>
      <c r="AF25" s="18"/>
    </row>
    <row r="26" spans="2:32" ht="60.75" customHeight="1">
      <c r="B26" s="18"/>
      <c r="C26" s="29" t="s">
        <v>132</v>
      </c>
      <c r="D26" s="29" t="s">
        <v>133</v>
      </c>
      <c r="E26" s="30" t="s">
        <v>134</v>
      </c>
      <c r="F26" s="30" t="s">
        <v>5</v>
      </c>
      <c r="G26" s="30" t="s">
        <v>39</v>
      </c>
      <c r="H26" s="31" t="s">
        <v>40</v>
      </c>
      <c r="I26" s="31" t="s">
        <v>41</v>
      </c>
      <c r="J26" s="32" t="s">
        <v>42</v>
      </c>
      <c r="K26" s="31" t="s">
        <v>86</v>
      </c>
      <c r="L26" s="33" t="s">
        <v>41</v>
      </c>
      <c r="M26" s="31" t="s">
        <v>43</v>
      </c>
      <c r="N26" s="31" t="s">
        <v>70</v>
      </c>
      <c r="O26" s="31" t="s">
        <v>59</v>
      </c>
      <c r="P26" s="33" t="s">
        <v>45</v>
      </c>
      <c r="Q26" s="33" t="s">
        <v>72</v>
      </c>
      <c r="R26" s="31">
        <v>9999999.7699999996</v>
      </c>
      <c r="S26" s="31">
        <v>8963863.4900000002</v>
      </c>
      <c r="T26" s="31">
        <v>8963863.4900000002</v>
      </c>
      <c r="U26" s="31">
        <v>8963863.4600000009</v>
      </c>
      <c r="V26" s="31">
        <v>8742742.25</v>
      </c>
      <c r="W26" s="31">
        <v>8742742.25</v>
      </c>
      <c r="X26" s="31">
        <v>7945879.9900000002</v>
      </c>
      <c r="Y26" s="34">
        <f t="shared" si="1"/>
        <v>97.533192688100598</v>
      </c>
      <c r="Z26" s="33">
        <v>0</v>
      </c>
      <c r="AA26" s="33" t="s">
        <v>62</v>
      </c>
      <c r="AB26" s="28">
        <v>1500</v>
      </c>
      <c r="AC26" s="34">
        <v>0</v>
      </c>
      <c r="AD26" s="34">
        <v>10</v>
      </c>
      <c r="AE26" s="35" t="s">
        <v>71</v>
      </c>
      <c r="AF26" s="18"/>
    </row>
    <row r="27" spans="2:32" ht="81" customHeight="1">
      <c r="B27" s="18"/>
      <c r="C27" s="29" t="s">
        <v>135</v>
      </c>
      <c r="D27" s="29" t="s">
        <v>136</v>
      </c>
      <c r="E27" s="30" t="s">
        <v>137</v>
      </c>
      <c r="F27" s="30" t="s">
        <v>5</v>
      </c>
      <c r="G27" s="30" t="s">
        <v>51</v>
      </c>
      <c r="H27" s="31" t="s">
        <v>40</v>
      </c>
      <c r="I27" s="31" t="s">
        <v>41</v>
      </c>
      <c r="J27" s="32" t="s">
        <v>42</v>
      </c>
      <c r="K27" s="31" t="s">
        <v>86</v>
      </c>
      <c r="L27" s="33" t="s">
        <v>41</v>
      </c>
      <c r="M27" s="31" t="s">
        <v>43</v>
      </c>
      <c r="N27" s="31" t="s">
        <v>70</v>
      </c>
      <c r="O27" s="31" t="s">
        <v>59</v>
      </c>
      <c r="P27" s="33" t="s">
        <v>45</v>
      </c>
      <c r="Q27" s="33" t="s">
        <v>72</v>
      </c>
      <c r="R27" s="31">
        <v>1156190.67</v>
      </c>
      <c r="S27" s="31">
        <v>1080000</v>
      </c>
      <c r="T27" s="31">
        <v>1080000</v>
      </c>
      <c r="U27" s="31">
        <v>1080000</v>
      </c>
      <c r="V27" s="31">
        <v>509443.6</v>
      </c>
      <c r="W27" s="31">
        <v>509443.6</v>
      </c>
      <c r="X27" s="31">
        <v>509443.6</v>
      </c>
      <c r="Y27" s="34">
        <f t="shared" si="1"/>
        <v>47.170703703703701</v>
      </c>
      <c r="Z27" s="33">
        <v>0</v>
      </c>
      <c r="AA27" s="33" t="s">
        <v>73</v>
      </c>
      <c r="AB27" s="28">
        <v>400</v>
      </c>
      <c r="AC27" s="34">
        <v>0</v>
      </c>
      <c r="AD27" s="34">
        <v>16</v>
      </c>
      <c r="AE27" s="35" t="s">
        <v>71</v>
      </c>
      <c r="AF27" s="18"/>
    </row>
    <row r="28" spans="2:32" ht="60.75" customHeight="1">
      <c r="B28" s="18"/>
      <c r="C28" s="29" t="s">
        <v>138</v>
      </c>
      <c r="D28" s="29" t="s">
        <v>139</v>
      </c>
      <c r="E28" s="30" t="s">
        <v>140</v>
      </c>
      <c r="F28" s="30" t="s">
        <v>5</v>
      </c>
      <c r="G28" s="30" t="s">
        <v>63</v>
      </c>
      <c r="H28" s="31" t="s">
        <v>141</v>
      </c>
      <c r="I28" s="31" t="s">
        <v>46</v>
      </c>
      <c r="J28" s="32" t="s">
        <v>42</v>
      </c>
      <c r="K28" s="31" t="s">
        <v>86</v>
      </c>
      <c r="L28" s="33" t="s">
        <v>41</v>
      </c>
      <c r="M28" s="31" t="s">
        <v>43</v>
      </c>
      <c r="N28" s="31" t="s">
        <v>70</v>
      </c>
      <c r="O28" s="31" t="s">
        <v>59</v>
      </c>
      <c r="P28" s="33" t="s">
        <v>45</v>
      </c>
      <c r="Q28" s="33" t="s">
        <v>72</v>
      </c>
      <c r="R28" s="31">
        <v>5309589.1500000004</v>
      </c>
      <c r="S28" s="31">
        <v>5199947.12</v>
      </c>
      <c r="T28" s="31">
        <v>5199947.12</v>
      </c>
      <c r="U28" s="31">
        <v>5199947.12</v>
      </c>
      <c r="V28" s="31">
        <v>4816182.37</v>
      </c>
      <c r="W28" s="31">
        <v>4816182.37</v>
      </c>
      <c r="X28" s="31">
        <v>4816182.37</v>
      </c>
      <c r="Y28" s="34">
        <f t="shared" si="1"/>
        <v>92.619833603230944</v>
      </c>
      <c r="Z28" s="33">
        <v>0</v>
      </c>
      <c r="AA28" s="33" t="s">
        <v>73</v>
      </c>
      <c r="AB28" s="28">
        <v>362</v>
      </c>
      <c r="AC28" s="34">
        <v>0</v>
      </c>
      <c r="AD28" s="34">
        <v>0</v>
      </c>
      <c r="AE28" s="35" t="s">
        <v>80</v>
      </c>
      <c r="AF28" s="18"/>
    </row>
    <row r="29" spans="2:32" ht="60.75" customHeight="1">
      <c r="B29" s="18"/>
      <c r="C29" s="29" t="s">
        <v>142</v>
      </c>
      <c r="D29" s="29" t="s">
        <v>143</v>
      </c>
      <c r="E29" s="30" t="s">
        <v>144</v>
      </c>
      <c r="F29" s="30" t="s">
        <v>5</v>
      </c>
      <c r="G29" s="30" t="s">
        <v>77</v>
      </c>
      <c r="H29" s="31" t="s">
        <v>40</v>
      </c>
      <c r="I29" s="31" t="s">
        <v>41</v>
      </c>
      <c r="J29" s="32" t="s">
        <v>42</v>
      </c>
      <c r="K29" s="31" t="s">
        <v>86</v>
      </c>
      <c r="L29" s="33" t="s">
        <v>41</v>
      </c>
      <c r="M29" s="31" t="s">
        <v>43</v>
      </c>
      <c r="N29" s="31" t="s">
        <v>70</v>
      </c>
      <c r="O29" s="31" t="s">
        <v>59</v>
      </c>
      <c r="P29" s="33" t="s">
        <v>45</v>
      </c>
      <c r="Q29" s="33" t="s">
        <v>72</v>
      </c>
      <c r="R29" s="31">
        <v>58638141.560000002</v>
      </c>
      <c r="S29" s="31">
        <v>58009287.759999998</v>
      </c>
      <c r="T29" s="31">
        <v>58009287.759999998</v>
      </c>
      <c r="U29" s="31">
        <v>58009287.759999998</v>
      </c>
      <c r="V29" s="31">
        <v>54755562.479999997</v>
      </c>
      <c r="W29" s="31">
        <v>54755562.479999997</v>
      </c>
      <c r="X29" s="31">
        <v>54708160.100000001</v>
      </c>
      <c r="Y29" s="34">
        <f t="shared" si="1"/>
        <v>94.391027013705923</v>
      </c>
      <c r="Z29" s="33">
        <v>0</v>
      </c>
      <c r="AA29" s="33" t="s">
        <v>73</v>
      </c>
      <c r="AB29" s="28">
        <v>2983</v>
      </c>
      <c r="AC29" s="34">
        <v>0</v>
      </c>
      <c r="AD29" s="34">
        <v>0</v>
      </c>
      <c r="AE29" s="35" t="s">
        <v>71</v>
      </c>
      <c r="AF29" s="18"/>
    </row>
    <row r="30" spans="2:32" ht="81" customHeight="1">
      <c r="B30" s="18"/>
      <c r="C30" s="29" t="s">
        <v>145</v>
      </c>
      <c r="D30" s="29" t="s">
        <v>146</v>
      </c>
      <c r="E30" s="30" t="s">
        <v>147</v>
      </c>
      <c r="F30" s="30" t="s">
        <v>5</v>
      </c>
      <c r="G30" s="30" t="s">
        <v>55</v>
      </c>
      <c r="H30" s="31" t="s">
        <v>40</v>
      </c>
      <c r="I30" s="31" t="s">
        <v>41</v>
      </c>
      <c r="J30" s="32" t="s">
        <v>42</v>
      </c>
      <c r="K30" s="31" t="s">
        <v>86</v>
      </c>
      <c r="L30" s="33" t="s">
        <v>41</v>
      </c>
      <c r="M30" s="31" t="s">
        <v>43</v>
      </c>
      <c r="N30" s="31" t="s">
        <v>70</v>
      </c>
      <c r="O30" s="31" t="s">
        <v>59</v>
      </c>
      <c r="P30" s="33" t="s">
        <v>45</v>
      </c>
      <c r="Q30" s="33" t="s">
        <v>72</v>
      </c>
      <c r="R30" s="31">
        <v>1724061.52</v>
      </c>
      <c r="S30" s="31">
        <v>1566522.67</v>
      </c>
      <c r="T30" s="31">
        <v>1566522.67</v>
      </c>
      <c r="U30" s="31">
        <v>1566522.67</v>
      </c>
      <c r="V30" s="31">
        <v>1546449.21</v>
      </c>
      <c r="W30" s="31">
        <v>1546449.21</v>
      </c>
      <c r="X30" s="31">
        <v>1424852.7</v>
      </c>
      <c r="Y30" s="34">
        <f t="shared" si="1"/>
        <v>98.7185975419047</v>
      </c>
      <c r="Z30" s="33">
        <v>0</v>
      </c>
      <c r="AA30" s="33" t="s">
        <v>73</v>
      </c>
      <c r="AB30" s="28">
        <v>3839</v>
      </c>
      <c r="AC30" s="34">
        <v>0</v>
      </c>
      <c r="AD30" s="34">
        <v>1</v>
      </c>
      <c r="AE30" s="35" t="s">
        <v>80</v>
      </c>
      <c r="AF30" s="18"/>
    </row>
    <row r="31" spans="2:32" ht="67.5" customHeight="1">
      <c r="B31" s="18"/>
      <c r="C31" s="29" t="s">
        <v>148</v>
      </c>
      <c r="D31" s="29" t="s">
        <v>149</v>
      </c>
      <c r="E31" s="30" t="s">
        <v>150</v>
      </c>
      <c r="F31" s="30" t="s">
        <v>5</v>
      </c>
      <c r="G31" s="30" t="s">
        <v>55</v>
      </c>
      <c r="H31" s="31" t="s">
        <v>40</v>
      </c>
      <c r="I31" s="31" t="s">
        <v>41</v>
      </c>
      <c r="J31" s="32" t="s">
        <v>42</v>
      </c>
      <c r="K31" s="31" t="s">
        <v>86</v>
      </c>
      <c r="L31" s="33" t="s">
        <v>41</v>
      </c>
      <c r="M31" s="31" t="s">
        <v>43</v>
      </c>
      <c r="N31" s="31" t="s">
        <v>70</v>
      </c>
      <c r="O31" s="31" t="s">
        <v>59</v>
      </c>
      <c r="P31" s="33" t="s">
        <v>45</v>
      </c>
      <c r="Q31" s="33" t="s">
        <v>72</v>
      </c>
      <c r="R31" s="31">
        <v>9503810.3499999996</v>
      </c>
      <c r="S31" s="31">
        <v>9466345.25</v>
      </c>
      <c r="T31" s="31">
        <v>9466345.25</v>
      </c>
      <c r="U31" s="31">
        <v>9466345.25</v>
      </c>
      <c r="V31" s="31">
        <v>9218277.9600000009</v>
      </c>
      <c r="W31" s="31">
        <v>9218277.9600000009</v>
      </c>
      <c r="X31" s="31">
        <v>7960139.5499999998</v>
      </c>
      <c r="Y31" s="34">
        <f t="shared" si="1"/>
        <v>97.379481907233426</v>
      </c>
      <c r="Z31" s="33">
        <v>0</v>
      </c>
      <c r="AA31" s="33" t="s">
        <v>73</v>
      </c>
      <c r="AB31" s="28">
        <v>54905</v>
      </c>
      <c r="AC31" s="34">
        <v>0</v>
      </c>
      <c r="AD31" s="34">
        <v>14</v>
      </c>
      <c r="AE31" s="35" t="s">
        <v>80</v>
      </c>
      <c r="AF31" s="18"/>
    </row>
    <row r="32" spans="2:32" ht="60.75" customHeight="1">
      <c r="B32" s="18"/>
      <c r="C32" s="29" t="s">
        <v>151</v>
      </c>
      <c r="D32" s="29" t="s">
        <v>152</v>
      </c>
      <c r="E32" s="30" t="s">
        <v>153</v>
      </c>
      <c r="F32" s="30" t="s">
        <v>5</v>
      </c>
      <c r="G32" s="30" t="s">
        <v>74</v>
      </c>
      <c r="H32" s="31" t="s">
        <v>40</v>
      </c>
      <c r="I32" s="31" t="s">
        <v>41</v>
      </c>
      <c r="J32" s="32" t="s">
        <v>42</v>
      </c>
      <c r="K32" s="31" t="s">
        <v>86</v>
      </c>
      <c r="L32" s="33" t="s">
        <v>41</v>
      </c>
      <c r="M32" s="31" t="s">
        <v>43</v>
      </c>
      <c r="N32" s="31" t="s">
        <v>154</v>
      </c>
      <c r="O32" s="31" t="s">
        <v>59</v>
      </c>
      <c r="P32" s="33" t="s">
        <v>45</v>
      </c>
      <c r="Q32" s="33" t="s">
        <v>72</v>
      </c>
      <c r="R32" s="31">
        <v>12492974.82</v>
      </c>
      <c r="S32" s="31">
        <v>11760853.380000001</v>
      </c>
      <c r="T32" s="31">
        <v>11760853.380000001</v>
      </c>
      <c r="U32" s="31">
        <v>11760853.380000001</v>
      </c>
      <c r="V32" s="31">
        <v>11760853.380000001</v>
      </c>
      <c r="W32" s="31">
        <v>11760853.380000001</v>
      </c>
      <c r="X32" s="31">
        <v>11060373.630000001</v>
      </c>
      <c r="Y32" s="34">
        <f t="shared" si="1"/>
        <v>100</v>
      </c>
      <c r="Z32" s="33">
        <v>0</v>
      </c>
      <c r="AA32" s="33" t="s">
        <v>73</v>
      </c>
      <c r="AB32" s="28">
        <v>7620</v>
      </c>
      <c r="AC32" s="34">
        <v>0</v>
      </c>
      <c r="AD32" s="34">
        <v>0</v>
      </c>
      <c r="AE32" s="35" t="s">
        <v>71</v>
      </c>
      <c r="AF32" s="18"/>
    </row>
    <row r="33" spans="2:32" ht="60.75" customHeight="1">
      <c r="B33" s="18"/>
      <c r="C33" s="29" t="s">
        <v>155</v>
      </c>
      <c r="D33" s="29" t="s">
        <v>156</v>
      </c>
      <c r="E33" s="30" t="s">
        <v>157</v>
      </c>
      <c r="F33" s="30" t="s">
        <v>5</v>
      </c>
      <c r="G33" s="30" t="s">
        <v>158</v>
      </c>
      <c r="H33" s="31" t="s">
        <v>40</v>
      </c>
      <c r="I33" s="31" t="s">
        <v>41</v>
      </c>
      <c r="J33" s="32" t="s">
        <v>42</v>
      </c>
      <c r="K33" s="31" t="s">
        <v>86</v>
      </c>
      <c r="L33" s="33" t="s">
        <v>41</v>
      </c>
      <c r="M33" s="31" t="s">
        <v>43</v>
      </c>
      <c r="N33" s="31" t="s">
        <v>70</v>
      </c>
      <c r="O33" s="31" t="s">
        <v>48</v>
      </c>
      <c r="P33" s="33" t="s">
        <v>45</v>
      </c>
      <c r="Q33" s="33" t="s">
        <v>72</v>
      </c>
      <c r="R33" s="31">
        <v>4000003.06</v>
      </c>
      <c r="S33" s="31">
        <v>1199865.92</v>
      </c>
      <c r="T33" s="31">
        <v>1199865.92</v>
      </c>
      <c r="U33" s="31">
        <v>1199865.92</v>
      </c>
      <c r="V33" s="31">
        <v>1194232.6499999999</v>
      </c>
      <c r="W33" s="31">
        <v>1194232.3500000001</v>
      </c>
      <c r="X33" s="31">
        <v>778573.9</v>
      </c>
      <c r="Y33" s="34">
        <f t="shared" si="1"/>
        <v>99.530483372675519</v>
      </c>
      <c r="Z33" s="33">
        <v>0</v>
      </c>
      <c r="AA33" s="33" t="s">
        <v>82</v>
      </c>
      <c r="AB33" s="28">
        <v>370</v>
      </c>
      <c r="AC33" s="34">
        <v>0</v>
      </c>
      <c r="AD33" s="34">
        <v>0</v>
      </c>
      <c r="AE33" s="35" t="s">
        <v>71</v>
      </c>
      <c r="AF33" s="18"/>
    </row>
    <row r="34" spans="2:32" ht="60.75" customHeight="1">
      <c r="B34" s="18"/>
      <c r="C34" s="29" t="s">
        <v>159</v>
      </c>
      <c r="D34" s="29" t="s">
        <v>160</v>
      </c>
      <c r="E34" s="30" t="s">
        <v>161</v>
      </c>
      <c r="F34" s="30" t="s">
        <v>5</v>
      </c>
      <c r="G34" s="30" t="s">
        <v>56</v>
      </c>
      <c r="H34" s="31" t="s">
        <v>40</v>
      </c>
      <c r="I34" s="31" t="s">
        <v>41</v>
      </c>
      <c r="J34" s="32" t="s">
        <v>42</v>
      </c>
      <c r="K34" s="31" t="s">
        <v>86</v>
      </c>
      <c r="L34" s="33" t="s">
        <v>41</v>
      </c>
      <c r="M34" s="31" t="s">
        <v>43</v>
      </c>
      <c r="N34" s="31" t="s">
        <v>70</v>
      </c>
      <c r="O34" s="31" t="s">
        <v>48</v>
      </c>
      <c r="P34" s="33" t="s">
        <v>45</v>
      </c>
      <c r="Q34" s="33" t="s">
        <v>72</v>
      </c>
      <c r="R34" s="31">
        <v>2898088.32</v>
      </c>
      <c r="S34" s="31">
        <v>1624424.37</v>
      </c>
      <c r="T34" s="31">
        <v>1624424.37</v>
      </c>
      <c r="U34" s="31">
        <v>1624424.37</v>
      </c>
      <c r="V34" s="31">
        <v>659180.53</v>
      </c>
      <c r="W34" s="31">
        <v>659180.53</v>
      </c>
      <c r="X34" s="31">
        <v>659180.53</v>
      </c>
      <c r="Y34" s="34">
        <f t="shared" si="1"/>
        <v>40.579330264541646</v>
      </c>
      <c r="Z34" s="33">
        <v>0</v>
      </c>
      <c r="AA34" s="33" t="s">
        <v>62</v>
      </c>
      <c r="AB34" s="28">
        <v>270</v>
      </c>
      <c r="AC34" s="34">
        <v>0</v>
      </c>
      <c r="AD34" s="34">
        <v>0</v>
      </c>
      <c r="AE34" s="35" t="s">
        <v>71</v>
      </c>
      <c r="AF34" s="18"/>
    </row>
    <row r="35" spans="2:32" ht="60.75" customHeight="1">
      <c r="B35" s="18"/>
      <c r="C35" s="29" t="s">
        <v>162</v>
      </c>
      <c r="D35" s="29" t="s">
        <v>163</v>
      </c>
      <c r="E35" s="30" t="s">
        <v>164</v>
      </c>
      <c r="F35" s="30" t="s">
        <v>5</v>
      </c>
      <c r="G35" s="30" t="s">
        <v>60</v>
      </c>
      <c r="H35" s="31" t="s">
        <v>40</v>
      </c>
      <c r="I35" s="31" t="s">
        <v>41</v>
      </c>
      <c r="J35" s="32" t="s">
        <v>42</v>
      </c>
      <c r="K35" s="31" t="s">
        <v>86</v>
      </c>
      <c r="L35" s="33" t="s">
        <v>41</v>
      </c>
      <c r="M35" s="31" t="s">
        <v>43</v>
      </c>
      <c r="N35" s="31" t="s">
        <v>70</v>
      </c>
      <c r="O35" s="31" t="s">
        <v>59</v>
      </c>
      <c r="P35" s="33" t="s">
        <v>45</v>
      </c>
      <c r="Q35" s="33" t="s">
        <v>72</v>
      </c>
      <c r="R35" s="31">
        <v>1405578.15</v>
      </c>
      <c r="S35" s="31">
        <v>1634557.93</v>
      </c>
      <c r="T35" s="31">
        <v>1634557.93</v>
      </c>
      <c r="U35" s="31">
        <v>1634557.93</v>
      </c>
      <c r="V35" s="31">
        <v>490367.37</v>
      </c>
      <c r="W35" s="31">
        <v>490367.37</v>
      </c>
      <c r="X35" s="31">
        <v>490367.37</v>
      </c>
      <c r="Y35" s="34">
        <f t="shared" si="1"/>
        <v>29.999999449392412</v>
      </c>
      <c r="Z35" s="33">
        <v>0</v>
      </c>
      <c r="AA35" s="33" t="s">
        <v>73</v>
      </c>
      <c r="AB35" s="28">
        <v>710</v>
      </c>
      <c r="AC35" s="34">
        <v>0</v>
      </c>
      <c r="AD35" s="34">
        <v>0</v>
      </c>
      <c r="AE35" s="35" t="s">
        <v>80</v>
      </c>
      <c r="AF35" s="18"/>
    </row>
    <row r="36" spans="2:32" ht="67.5" customHeight="1">
      <c r="B36" s="18"/>
      <c r="C36" s="29" t="s">
        <v>165</v>
      </c>
      <c r="D36" s="29" t="s">
        <v>166</v>
      </c>
      <c r="E36" s="30" t="s">
        <v>167</v>
      </c>
      <c r="F36" s="30" t="s">
        <v>5</v>
      </c>
      <c r="G36" s="30" t="s">
        <v>60</v>
      </c>
      <c r="H36" s="31" t="s">
        <v>40</v>
      </c>
      <c r="I36" s="31" t="s">
        <v>41</v>
      </c>
      <c r="J36" s="32" t="s">
        <v>42</v>
      </c>
      <c r="K36" s="31" t="s">
        <v>86</v>
      </c>
      <c r="L36" s="33" t="s">
        <v>41</v>
      </c>
      <c r="M36" s="31" t="s">
        <v>43</v>
      </c>
      <c r="N36" s="31" t="s">
        <v>70</v>
      </c>
      <c r="O36" s="31" t="s">
        <v>59</v>
      </c>
      <c r="P36" s="33" t="s">
        <v>45</v>
      </c>
      <c r="Q36" s="33" t="s">
        <v>72</v>
      </c>
      <c r="R36" s="31">
        <v>1094422.45</v>
      </c>
      <c r="S36" s="31">
        <v>1429614.64</v>
      </c>
      <c r="T36" s="31">
        <v>1429614.64</v>
      </c>
      <c r="U36" s="31">
        <v>1429614.64</v>
      </c>
      <c r="V36" s="31">
        <v>428884.38</v>
      </c>
      <c r="W36" s="31">
        <v>428884.38</v>
      </c>
      <c r="X36" s="31">
        <v>428884.38</v>
      </c>
      <c r="Y36" s="34">
        <f t="shared" si="1"/>
        <v>29.999999160612962</v>
      </c>
      <c r="Z36" s="33">
        <v>0</v>
      </c>
      <c r="AA36" s="33" t="s">
        <v>62</v>
      </c>
      <c r="AB36" s="28">
        <v>890</v>
      </c>
      <c r="AC36" s="34">
        <v>0</v>
      </c>
      <c r="AD36" s="34">
        <v>0</v>
      </c>
      <c r="AE36" s="35" t="s">
        <v>80</v>
      </c>
      <c r="AF36" s="18"/>
    </row>
    <row r="37" spans="2:32" ht="60.75" customHeight="1">
      <c r="B37" s="18"/>
      <c r="C37" s="29" t="s">
        <v>168</v>
      </c>
      <c r="D37" s="29" t="s">
        <v>169</v>
      </c>
      <c r="E37" s="30" t="s">
        <v>170</v>
      </c>
      <c r="F37" s="30" t="s">
        <v>5</v>
      </c>
      <c r="G37" s="30" t="s">
        <v>50</v>
      </c>
      <c r="H37" s="31" t="s">
        <v>40</v>
      </c>
      <c r="I37" s="31" t="s">
        <v>41</v>
      </c>
      <c r="J37" s="32" t="s">
        <v>42</v>
      </c>
      <c r="K37" s="31" t="s">
        <v>86</v>
      </c>
      <c r="L37" s="33" t="s">
        <v>41</v>
      </c>
      <c r="M37" s="31" t="s">
        <v>43</v>
      </c>
      <c r="N37" s="31" t="s">
        <v>70</v>
      </c>
      <c r="O37" s="31" t="s">
        <v>59</v>
      </c>
      <c r="P37" s="33" t="s">
        <v>45</v>
      </c>
      <c r="Q37" s="33" t="s">
        <v>72</v>
      </c>
      <c r="R37" s="31">
        <v>4824952.21</v>
      </c>
      <c r="S37" s="31">
        <v>4381816.5599999996</v>
      </c>
      <c r="T37" s="31">
        <v>4381816.5599999996</v>
      </c>
      <c r="U37" s="31">
        <v>4381816.5599999996</v>
      </c>
      <c r="V37" s="31">
        <v>2471921.2999999998</v>
      </c>
      <c r="W37" s="31">
        <v>2471921.2999999998</v>
      </c>
      <c r="X37" s="31">
        <v>2346390.6</v>
      </c>
      <c r="Y37" s="34">
        <f t="shared" si="1"/>
        <v>56.413162581137357</v>
      </c>
      <c r="Z37" s="33">
        <v>0</v>
      </c>
      <c r="AA37" s="33" t="s">
        <v>73</v>
      </c>
      <c r="AB37" s="28">
        <v>2132</v>
      </c>
      <c r="AC37" s="34">
        <v>0</v>
      </c>
      <c r="AD37" s="34">
        <v>0</v>
      </c>
      <c r="AE37" s="35" t="s">
        <v>171</v>
      </c>
      <c r="AF37" s="18"/>
    </row>
    <row r="38" spans="2:32" ht="60.75" customHeight="1">
      <c r="B38" s="18"/>
      <c r="C38" s="29" t="s">
        <v>172</v>
      </c>
      <c r="D38" s="29" t="s">
        <v>173</v>
      </c>
      <c r="E38" s="30" t="s">
        <v>174</v>
      </c>
      <c r="F38" s="30" t="s">
        <v>5</v>
      </c>
      <c r="G38" s="30" t="s">
        <v>39</v>
      </c>
      <c r="H38" s="31" t="s">
        <v>40</v>
      </c>
      <c r="I38" s="31" t="s">
        <v>41</v>
      </c>
      <c r="J38" s="32" t="s">
        <v>42</v>
      </c>
      <c r="K38" s="31" t="s">
        <v>86</v>
      </c>
      <c r="L38" s="33" t="s">
        <v>41</v>
      </c>
      <c r="M38" s="31" t="s">
        <v>43</v>
      </c>
      <c r="N38" s="31" t="s">
        <v>70</v>
      </c>
      <c r="O38" s="31" t="s">
        <v>59</v>
      </c>
      <c r="P38" s="33" t="s">
        <v>45</v>
      </c>
      <c r="Q38" s="33" t="s">
        <v>72</v>
      </c>
      <c r="R38" s="31">
        <v>9999999.7699999996</v>
      </c>
      <c r="S38" s="31">
        <v>8961686.5099999998</v>
      </c>
      <c r="T38" s="31">
        <v>8961686.5099999998</v>
      </c>
      <c r="U38" s="31">
        <v>8961686.5099999998</v>
      </c>
      <c r="V38" s="31">
        <v>8877615.5500000007</v>
      </c>
      <c r="W38" s="31">
        <v>8877615.5500000007</v>
      </c>
      <c r="X38" s="31">
        <v>8877615.5500000007</v>
      </c>
      <c r="Y38" s="34">
        <f t="shared" si="1"/>
        <v>99.061884613948635</v>
      </c>
      <c r="Z38" s="33">
        <v>0</v>
      </c>
      <c r="AA38" s="33" t="s">
        <v>62</v>
      </c>
      <c r="AB38" s="28">
        <v>1800</v>
      </c>
      <c r="AC38" s="34">
        <v>0</v>
      </c>
      <c r="AD38" s="34">
        <v>20</v>
      </c>
      <c r="AE38" s="35" t="s">
        <v>80</v>
      </c>
      <c r="AF38" s="18"/>
    </row>
    <row r="39" spans="2:32" ht="67.5" customHeight="1">
      <c r="B39" s="18"/>
      <c r="C39" s="29" t="s">
        <v>175</v>
      </c>
      <c r="D39" s="29" t="s">
        <v>176</v>
      </c>
      <c r="E39" s="30" t="s">
        <v>177</v>
      </c>
      <c r="F39" s="30" t="s">
        <v>5</v>
      </c>
      <c r="G39" s="30" t="s">
        <v>158</v>
      </c>
      <c r="H39" s="31" t="s">
        <v>40</v>
      </c>
      <c r="I39" s="31" t="s">
        <v>41</v>
      </c>
      <c r="J39" s="32" t="s">
        <v>42</v>
      </c>
      <c r="K39" s="31" t="s">
        <v>86</v>
      </c>
      <c r="L39" s="33" t="s">
        <v>41</v>
      </c>
      <c r="M39" s="31" t="s">
        <v>43</v>
      </c>
      <c r="N39" s="31" t="s">
        <v>70</v>
      </c>
      <c r="O39" s="31" t="s">
        <v>59</v>
      </c>
      <c r="P39" s="33" t="s">
        <v>45</v>
      </c>
      <c r="Q39" s="33" t="s">
        <v>72</v>
      </c>
      <c r="R39" s="31">
        <v>1008367.34</v>
      </c>
      <c r="S39" s="31">
        <v>949748.64</v>
      </c>
      <c r="T39" s="31">
        <v>949748.64</v>
      </c>
      <c r="U39" s="31">
        <v>949748.64</v>
      </c>
      <c r="V39" s="31">
        <v>930821.81</v>
      </c>
      <c r="W39" s="31">
        <v>930821.81</v>
      </c>
      <c r="X39" s="31">
        <v>781164.36</v>
      </c>
      <c r="Y39" s="34">
        <f t="shared" si="1"/>
        <v>98.007174824698879</v>
      </c>
      <c r="Z39" s="33">
        <v>0</v>
      </c>
      <c r="AA39" s="33" t="s">
        <v>73</v>
      </c>
      <c r="AB39" s="28">
        <v>739</v>
      </c>
      <c r="AC39" s="34">
        <v>0</v>
      </c>
      <c r="AD39" s="34">
        <v>58</v>
      </c>
      <c r="AE39" s="35" t="s">
        <v>71</v>
      </c>
      <c r="AF39" s="18"/>
    </row>
    <row r="40" spans="2:32" ht="60.75" customHeight="1">
      <c r="B40" s="18"/>
      <c r="C40" s="29" t="s">
        <v>178</v>
      </c>
      <c r="D40" s="29" t="s">
        <v>179</v>
      </c>
      <c r="E40" s="30" t="s">
        <v>180</v>
      </c>
      <c r="F40" s="30" t="s">
        <v>5</v>
      </c>
      <c r="G40" s="30" t="s">
        <v>55</v>
      </c>
      <c r="H40" s="31" t="s">
        <v>40</v>
      </c>
      <c r="I40" s="31" t="s">
        <v>41</v>
      </c>
      <c r="J40" s="32" t="s">
        <v>42</v>
      </c>
      <c r="K40" s="31" t="s">
        <v>86</v>
      </c>
      <c r="L40" s="33" t="s">
        <v>41</v>
      </c>
      <c r="M40" s="31" t="s">
        <v>43</v>
      </c>
      <c r="N40" s="31" t="s">
        <v>70</v>
      </c>
      <c r="O40" s="31" t="s">
        <v>59</v>
      </c>
      <c r="P40" s="33" t="s">
        <v>45</v>
      </c>
      <c r="Q40" s="33" t="s">
        <v>72</v>
      </c>
      <c r="R40" s="31">
        <v>8772107.1400000006</v>
      </c>
      <c r="S40" s="31">
        <v>8434828.25</v>
      </c>
      <c r="T40" s="31">
        <v>8434828.25</v>
      </c>
      <c r="U40" s="31">
        <v>8434828.25</v>
      </c>
      <c r="V40" s="31">
        <v>8206512.79</v>
      </c>
      <c r="W40" s="31">
        <v>8206512.79</v>
      </c>
      <c r="X40" s="31">
        <v>5736935.2599999998</v>
      </c>
      <c r="Y40" s="34">
        <f t="shared" si="1"/>
        <v>97.293181873620256</v>
      </c>
      <c r="Z40" s="33">
        <v>0</v>
      </c>
      <c r="AA40" s="33" t="s">
        <v>73</v>
      </c>
      <c r="AB40" s="28">
        <v>10000</v>
      </c>
      <c r="AC40" s="34">
        <v>0</v>
      </c>
      <c r="AD40" s="34">
        <v>3</v>
      </c>
      <c r="AE40" s="35" t="s">
        <v>80</v>
      </c>
      <c r="AF40" s="18"/>
    </row>
    <row r="41" spans="2:32" ht="60.75" customHeight="1">
      <c r="B41" s="18"/>
      <c r="C41" s="29" t="s">
        <v>181</v>
      </c>
      <c r="D41" s="29" t="s">
        <v>182</v>
      </c>
      <c r="E41" s="30" t="s">
        <v>183</v>
      </c>
      <c r="F41" s="30" t="s">
        <v>5</v>
      </c>
      <c r="G41" s="30" t="s">
        <v>66</v>
      </c>
      <c r="H41" s="31" t="s">
        <v>40</v>
      </c>
      <c r="I41" s="31" t="s">
        <v>41</v>
      </c>
      <c r="J41" s="32" t="s">
        <v>42</v>
      </c>
      <c r="K41" s="31" t="s">
        <v>86</v>
      </c>
      <c r="L41" s="33" t="s">
        <v>41</v>
      </c>
      <c r="M41" s="31" t="s">
        <v>43</v>
      </c>
      <c r="N41" s="31" t="s">
        <v>70</v>
      </c>
      <c r="O41" s="31" t="s">
        <v>59</v>
      </c>
      <c r="P41" s="33" t="s">
        <v>45</v>
      </c>
      <c r="Q41" s="33" t="s">
        <v>72</v>
      </c>
      <c r="R41" s="31">
        <v>3797499.26</v>
      </c>
      <c r="S41" s="31">
        <v>3721549.28</v>
      </c>
      <c r="T41" s="31">
        <v>3721549.28</v>
      </c>
      <c r="U41" s="31">
        <v>2672904.2000000002</v>
      </c>
      <c r="V41" s="31">
        <v>2672904.2000000002</v>
      </c>
      <c r="W41" s="31">
        <v>2672904.2000000002</v>
      </c>
      <c r="X41" s="31">
        <v>2672904.2000000002</v>
      </c>
      <c r="Y41" s="34">
        <f t="shared" si="1"/>
        <v>71.822351362226229</v>
      </c>
      <c r="Z41" s="33">
        <v>0</v>
      </c>
      <c r="AA41" s="33" t="s">
        <v>73</v>
      </c>
      <c r="AB41" s="28">
        <v>929</v>
      </c>
      <c r="AC41" s="34">
        <v>0</v>
      </c>
      <c r="AD41" s="34">
        <v>0</v>
      </c>
      <c r="AE41" s="35" t="s">
        <v>71</v>
      </c>
      <c r="AF41" s="18"/>
    </row>
    <row r="42" spans="2:32" ht="60.75" customHeight="1">
      <c r="B42" s="18"/>
      <c r="C42" s="29" t="s">
        <v>184</v>
      </c>
      <c r="D42" s="29" t="s">
        <v>185</v>
      </c>
      <c r="E42" s="30" t="s">
        <v>186</v>
      </c>
      <c r="F42" s="30" t="s">
        <v>5</v>
      </c>
      <c r="G42" s="30" t="s">
        <v>60</v>
      </c>
      <c r="H42" s="31" t="s">
        <v>40</v>
      </c>
      <c r="I42" s="31" t="s">
        <v>41</v>
      </c>
      <c r="J42" s="32" t="s">
        <v>42</v>
      </c>
      <c r="K42" s="31" t="s">
        <v>86</v>
      </c>
      <c r="L42" s="33" t="s">
        <v>41</v>
      </c>
      <c r="M42" s="31" t="s">
        <v>43</v>
      </c>
      <c r="N42" s="31" t="s">
        <v>70</v>
      </c>
      <c r="O42" s="31" t="s">
        <v>68</v>
      </c>
      <c r="P42" s="33" t="s">
        <v>45</v>
      </c>
      <c r="Q42" s="33" t="s">
        <v>72</v>
      </c>
      <c r="R42" s="31">
        <v>1540000</v>
      </c>
      <c r="S42" s="31">
        <v>913001.2</v>
      </c>
      <c r="T42" s="31">
        <v>913001.2</v>
      </c>
      <c r="U42" s="31">
        <v>913001.2</v>
      </c>
      <c r="V42" s="31">
        <v>913001.2</v>
      </c>
      <c r="W42" s="31">
        <v>913001.2</v>
      </c>
      <c r="X42" s="31">
        <v>913001.2</v>
      </c>
      <c r="Y42" s="34">
        <f t="shared" si="1"/>
        <v>100</v>
      </c>
      <c r="Z42" s="33">
        <v>0</v>
      </c>
      <c r="AA42" s="33" t="s">
        <v>69</v>
      </c>
      <c r="AB42" s="28">
        <v>800</v>
      </c>
      <c r="AC42" s="34">
        <v>0</v>
      </c>
      <c r="AD42" s="34">
        <v>40</v>
      </c>
      <c r="AE42" s="35" t="s">
        <v>80</v>
      </c>
      <c r="AF42" s="18"/>
    </row>
    <row r="43" spans="2:32" ht="60.75" customHeight="1">
      <c r="B43" s="18"/>
      <c r="C43" s="29" t="s">
        <v>187</v>
      </c>
      <c r="D43" s="29" t="s">
        <v>188</v>
      </c>
      <c r="E43" s="30" t="s">
        <v>189</v>
      </c>
      <c r="F43" s="30" t="s">
        <v>5</v>
      </c>
      <c r="G43" s="30" t="s">
        <v>53</v>
      </c>
      <c r="H43" s="31" t="s">
        <v>40</v>
      </c>
      <c r="I43" s="31" t="s">
        <v>41</v>
      </c>
      <c r="J43" s="32" t="s">
        <v>42</v>
      </c>
      <c r="K43" s="31" t="s">
        <v>86</v>
      </c>
      <c r="L43" s="33" t="s">
        <v>41</v>
      </c>
      <c r="M43" s="31" t="s">
        <v>43</v>
      </c>
      <c r="N43" s="31" t="s">
        <v>70</v>
      </c>
      <c r="O43" s="31" t="s">
        <v>68</v>
      </c>
      <c r="P43" s="33" t="s">
        <v>45</v>
      </c>
      <c r="Q43" s="33" t="s">
        <v>72</v>
      </c>
      <c r="R43" s="31">
        <v>1949897.6</v>
      </c>
      <c r="S43" s="31">
        <v>913001.2</v>
      </c>
      <c r="T43" s="31">
        <v>913001.2</v>
      </c>
      <c r="U43" s="31">
        <v>913001.2</v>
      </c>
      <c r="V43" s="31">
        <v>913001.2</v>
      </c>
      <c r="W43" s="31">
        <v>913001.2</v>
      </c>
      <c r="X43" s="31">
        <v>456500.6</v>
      </c>
      <c r="Y43" s="34">
        <f t="shared" ref="Y43" si="2">IF(ISERROR(W43/S43),0,((W43/S43)*100))</f>
        <v>100</v>
      </c>
      <c r="Z43" s="33">
        <v>0</v>
      </c>
      <c r="AA43" s="33" t="s">
        <v>82</v>
      </c>
      <c r="AB43" s="28">
        <v>2000</v>
      </c>
      <c r="AC43" s="34">
        <v>0</v>
      </c>
      <c r="AD43" s="34">
        <v>50</v>
      </c>
      <c r="AE43" s="35" t="s">
        <v>71</v>
      </c>
      <c r="AF43" s="18"/>
    </row>
    <row r="44" spans="2:32" ht="67.5" customHeight="1">
      <c r="B44" s="18"/>
      <c r="C44" s="29" t="s">
        <v>193</v>
      </c>
      <c r="D44" s="29" t="s">
        <v>194</v>
      </c>
      <c r="E44" s="30" t="s">
        <v>195</v>
      </c>
      <c r="F44" s="30" t="s">
        <v>5</v>
      </c>
      <c r="G44" s="30" t="s">
        <v>77</v>
      </c>
      <c r="H44" s="31" t="s">
        <v>77</v>
      </c>
      <c r="I44" s="31" t="s">
        <v>47</v>
      </c>
      <c r="J44" s="32" t="s">
        <v>42</v>
      </c>
      <c r="K44" s="31" t="s">
        <v>86</v>
      </c>
      <c r="L44" s="33" t="s">
        <v>41</v>
      </c>
      <c r="M44" s="31" t="s">
        <v>43</v>
      </c>
      <c r="N44" s="31" t="s">
        <v>196</v>
      </c>
      <c r="O44" s="31" t="s">
        <v>59</v>
      </c>
      <c r="P44" s="33" t="s">
        <v>45</v>
      </c>
      <c r="Q44" s="33" t="s">
        <v>191</v>
      </c>
      <c r="R44" s="31">
        <v>17946091</v>
      </c>
      <c r="S44" s="31">
        <v>17946091</v>
      </c>
      <c r="T44" s="31">
        <v>17946091</v>
      </c>
      <c r="U44" s="31">
        <v>17946091</v>
      </c>
      <c r="V44" s="31">
        <v>10541338.93</v>
      </c>
      <c r="W44" s="31">
        <v>10541338.93</v>
      </c>
      <c r="X44" s="31">
        <v>10541338.93</v>
      </c>
      <c r="Y44" s="34">
        <f t="shared" ref="Y44:Y47" si="3">IF(ISERROR(W44/S44),0,((W44/S44)*100))</f>
        <v>58.738913839231053</v>
      </c>
      <c r="Z44" s="33">
        <v>0</v>
      </c>
      <c r="AA44" s="33" t="s">
        <v>65</v>
      </c>
      <c r="AB44" s="28">
        <v>3000</v>
      </c>
      <c r="AC44" s="34">
        <v>0</v>
      </c>
      <c r="AD44" s="34">
        <v>100</v>
      </c>
      <c r="AE44" s="35" t="s">
        <v>197</v>
      </c>
      <c r="AF44" s="18"/>
    </row>
    <row r="45" spans="2:32" ht="60.75" customHeight="1">
      <c r="B45" s="18"/>
      <c r="C45" s="29" t="s">
        <v>198</v>
      </c>
      <c r="D45" s="29" t="s">
        <v>199</v>
      </c>
      <c r="E45" s="30" t="s">
        <v>200</v>
      </c>
      <c r="F45" s="30" t="s">
        <v>5</v>
      </c>
      <c r="G45" s="30" t="s">
        <v>77</v>
      </c>
      <c r="H45" s="31" t="s">
        <v>201</v>
      </c>
      <c r="I45" s="31" t="s">
        <v>46</v>
      </c>
      <c r="J45" s="32" t="s">
        <v>42</v>
      </c>
      <c r="K45" s="31" t="s">
        <v>86</v>
      </c>
      <c r="L45" s="33" t="s">
        <v>41</v>
      </c>
      <c r="M45" s="31" t="s">
        <v>43</v>
      </c>
      <c r="N45" s="31" t="s">
        <v>196</v>
      </c>
      <c r="O45" s="31" t="s">
        <v>48</v>
      </c>
      <c r="P45" s="33" t="s">
        <v>45</v>
      </c>
      <c r="Q45" s="33" t="s">
        <v>191</v>
      </c>
      <c r="R45" s="31">
        <v>20004920.52</v>
      </c>
      <c r="S45" s="31">
        <v>20004920.52</v>
      </c>
      <c r="T45" s="31">
        <v>20004920.52</v>
      </c>
      <c r="U45" s="31">
        <v>20004920.52</v>
      </c>
      <c r="V45" s="31">
        <v>19918692.41</v>
      </c>
      <c r="W45" s="31">
        <v>19918692.41</v>
      </c>
      <c r="X45" s="31">
        <v>19918692.41</v>
      </c>
      <c r="Y45" s="34">
        <f t="shared" si="3"/>
        <v>99.568965495694954</v>
      </c>
      <c r="Z45" s="33">
        <v>0</v>
      </c>
      <c r="AA45" s="33" t="s">
        <v>202</v>
      </c>
      <c r="AB45" s="28">
        <v>3000</v>
      </c>
      <c r="AC45" s="34">
        <v>0</v>
      </c>
      <c r="AD45" s="34">
        <v>100</v>
      </c>
      <c r="AE45" s="35" t="s">
        <v>203</v>
      </c>
      <c r="AF45" s="18"/>
    </row>
    <row r="46" spans="2:32" ht="60.75" customHeight="1">
      <c r="B46" s="18"/>
      <c r="C46" s="29" t="s">
        <v>204</v>
      </c>
      <c r="D46" s="29" t="s">
        <v>205</v>
      </c>
      <c r="E46" s="30" t="s">
        <v>206</v>
      </c>
      <c r="F46" s="30" t="s">
        <v>5</v>
      </c>
      <c r="G46" s="30" t="s">
        <v>77</v>
      </c>
      <c r="H46" s="31" t="s">
        <v>77</v>
      </c>
      <c r="I46" s="31" t="s">
        <v>47</v>
      </c>
      <c r="J46" s="32" t="s">
        <v>42</v>
      </c>
      <c r="K46" s="31" t="s">
        <v>86</v>
      </c>
      <c r="L46" s="33" t="s">
        <v>41</v>
      </c>
      <c r="M46" s="31" t="s">
        <v>43</v>
      </c>
      <c r="N46" s="31" t="s">
        <v>196</v>
      </c>
      <c r="O46" s="31" t="s">
        <v>48</v>
      </c>
      <c r="P46" s="33" t="s">
        <v>45</v>
      </c>
      <c r="Q46" s="33" t="s">
        <v>191</v>
      </c>
      <c r="R46" s="31">
        <v>7975308</v>
      </c>
      <c r="S46" s="31">
        <v>7975307.9900000002</v>
      </c>
      <c r="T46" s="31">
        <v>7975307.9900000002</v>
      </c>
      <c r="U46" s="31">
        <v>7975307.9900000002</v>
      </c>
      <c r="V46" s="31">
        <v>7941231.6900000004</v>
      </c>
      <c r="W46" s="31">
        <v>7941231.6900000004</v>
      </c>
      <c r="X46" s="31">
        <v>7941231.6900000004</v>
      </c>
      <c r="Y46" s="34">
        <f t="shared" si="3"/>
        <v>99.57272747281074</v>
      </c>
      <c r="Z46" s="33">
        <v>0</v>
      </c>
      <c r="AA46" s="33" t="s">
        <v>87</v>
      </c>
      <c r="AB46" s="28">
        <v>3000</v>
      </c>
      <c r="AC46" s="34">
        <v>0</v>
      </c>
      <c r="AD46" s="34">
        <v>100</v>
      </c>
      <c r="AE46" s="35" t="s">
        <v>207</v>
      </c>
      <c r="AF46" s="18"/>
    </row>
    <row r="47" spans="2:32" ht="60.75" customHeight="1">
      <c r="B47" s="18"/>
      <c r="C47" s="29" t="s">
        <v>208</v>
      </c>
      <c r="D47" s="29" t="s">
        <v>209</v>
      </c>
      <c r="E47" s="30" t="s">
        <v>210</v>
      </c>
      <c r="F47" s="30" t="s">
        <v>5</v>
      </c>
      <c r="G47" s="30" t="s">
        <v>63</v>
      </c>
      <c r="H47" s="31" t="s">
        <v>40</v>
      </c>
      <c r="I47" s="31" t="s">
        <v>41</v>
      </c>
      <c r="J47" s="32" t="s">
        <v>42</v>
      </c>
      <c r="K47" s="31" t="s">
        <v>86</v>
      </c>
      <c r="L47" s="33" t="s">
        <v>41</v>
      </c>
      <c r="M47" s="31" t="s">
        <v>43</v>
      </c>
      <c r="N47" s="31" t="s">
        <v>75</v>
      </c>
      <c r="O47" s="31" t="s">
        <v>64</v>
      </c>
      <c r="P47" s="33" t="s">
        <v>45</v>
      </c>
      <c r="Q47" s="33" t="s">
        <v>72</v>
      </c>
      <c r="R47" s="31">
        <v>5338655.0599999996</v>
      </c>
      <c r="S47" s="31">
        <v>5338655.0599999996</v>
      </c>
      <c r="T47" s="31">
        <v>5338655.0599999996</v>
      </c>
      <c r="U47" s="31">
        <v>5338655.0599999996</v>
      </c>
      <c r="V47" s="31">
        <v>5338655.0599999996</v>
      </c>
      <c r="W47" s="31">
        <v>5338655.0599999996</v>
      </c>
      <c r="X47" s="31">
        <v>5338655.0599999996</v>
      </c>
      <c r="Y47" s="34">
        <f t="shared" si="3"/>
        <v>100</v>
      </c>
      <c r="Z47" s="33">
        <v>0</v>
      </c>
      <c r="AA47" s="33" t="s">
        <v>62</v>
      </c>
      <c r="AB47" s="28">
        <v>2901</v>
      </c>
      <c r="AC47" s="34">
        <v>0</v>
      </c>
      <c r="AD47" s="34">
        <v>0</v>
      </c>
      <c r="AE47" s="35" t="s">
        <v>80</v>
      </c>
      <c r="AF47" s="18"/>
    </row>
    <row r="48" spans="2:32" ht="81" customHeight="1">
      <c r="B48" s="18"/>
      <c r="C48" s="29" t="s">
        <v>212</v>
      </c>
      <c r="D48" s="29" t="s">
        <v>213</v>
      </c>
      <c r="E48" s="30" t="s">
        <v>214</v>
      </c>
      <c r="F48" s="30" t="s">
        <v>5</v>
      </c>
      <c r="G48" s="30" t="s">
        <v>60</v>
      </c>
      <c r="H48" s="31" t="s">
        <v>40</v>
      </c>
      <c r="I48" s="31" t="s">
        <v>41</v>
      </c>
      <c r="J48" s="32" t="s">
        <v>42</v>
      </c>
      <c r="K48" s="31" t="s">
        <v>86</v>
      </c>
      <c r="L48" s="33" t="s">
        <v>41</v>
      </c>
      <c r="M48" s="31" t="s">
        <v>43</v>
      </c>
      <c r="N48" s="31" t="s">
        <v>70</v>
      </c>
      <c r="O48" s="31" t="s">
        <v>64</v>
      </c>
      <c r="P48" s="33" t="s">
        <v>45</v>
      </c>
      <c r="Q48" s="33" t="s">
        <v>191</v>
      </c>
      <c r="R48" s="31">
        <v>13247846</v>
      </c>
      <c r="S48" s="31">
        <v>11190659.859999999</v>
      </c>
      <c r="T48" s="31">
        <v>11190659.859999999</v>
      </c>
      <c r="U48" s="31">
        <v>11190659.859999999</v>
      </c>
      <c r="V48" s="31">
        <v>7675471.2800000003</v>
      </c>
      <c r="W48" s="31">
        <v>7675471.2800000003</v>
      </c>
      <c r="X48" s="31">
        <v>5274978.8499999996</v>
      </c>
      <c r="Y48" s="34">
        <f t="shared" ref="Y48" si="4">IF(ISERROR(W48/S48),0,((W48/S48)*100))</f>
        <v>68.588192081820637</v>
      </c>
      <c r="Z48" s="33">
        <v>0</v>
      </c>
      <c r="AA48" s="33" t="s">
        <v>62</v>
      </c>
      <c r="AB48" s="28">
        <v>1599</v>
      </c>
      <c r="AC48" s="34">
        <v>0</v>
      </c>
      <c r="AD48" s="34">
        <v>17</v>
      </c>
      <c r="AE48" s="35" t="s">
        <v>80</v>
      </c>
      <c r="AF48" s="18"/>
    </row>
    <row r="49" spans="2:32" ht="60.75" customHeight="1">
      <c r="B49" s="18"/>
      <c r="C49" s="29" t="s">
        <v>215</v>
      </c>
      <c r="D49" s="29" t="s">
        <v>216</v>
      </c>
      <c r="E49" s="30" t="s">
        <v>217</v>
      </c>
      <c r="F49" s="30" t="s">
        <v>5</v>
      </c>
      <c r="G49" s="30" t="s">
        <v>74</v>
      </c>
      <c r="H49" s="31" t="s">
        <v>40</v>
      </c>
      <c r="I49" s="31" t="s">
        <v>41</v>
      </c>
      <c r="J49" s="32" t="s">
        <v>42</v>
      </c>
      <c r="K49" s="31" t="s">
        <v>86</v>
      </c>
      <c r="L49" s="33" t="s">
        <v>41</v>
      </c>
      <c r="M49" s="31" t="s">
        <v>43</v>
      </c>
      <c r="N49" s="31" t="s">
        <v>70</v>
      </c>
      <c r="O49" s="31" t="s">
        <v>48</v>
      </c>
      <c r="P49" s="33" t="s">
        <v>45</v>
      </c>
      <c r="Q49" s="33" t="s">
        <v>191</v>
      </c>
      <c r="R49" s="31">
        <v>1999999.96</v>
      </c>
      <c r="S49" s="31">
        <v>1999999.96</v>
      </c>
      <c r="T49" s="31">
        <v>1999999.96</v>
      </c>
      <c r="U49" s="31">
        <v>1881953.08</v>
      </c>
      <c r="V49" s="31">
        <v>759981.95</v>
      </c>
      <c r="W49" s="31">
        <v>759981.95</v>
      </c>
      <c r="X49" s="31">
        <v>759981.95</v>
      </c>
      <c r="Y49" s="34">
        <f t="shared" ref="Y49:Y50" si="5">IF(ISERROR(W49/S49),0,((W49/S49)*100))</f>
        <v>37.999098259981963</v>
      </c>
      <c r="Z49" s="33">
        <v>0</v>
      </c>
      <c r="AA49" s="33" t="s">
        <v>62</v>
      </c>
      <c r="AB49" s="28">
        <v>236</v>
      </c>
      <c r="AC49" s="34">
        <v>0</v>
      </c>
      <c r="AD49" s="34">
        <v>50</v>
      </c>
      <c r="AE49" s="35" t="s">
        <v>71</v>
      </c>
      <c r="AF49" s="18"/>
    </row>
    <row r="50" spans="2:32" ht="60.75" customHeight="1">
      <c r="B50" s="18"/>
      <c r="C50" s="29" t="s">
        <v>218</v>
      </c>
      <c r="D50" s="29" t="s">
        <v>219</v>
      </c>
      <c r="E50" s="30" t="s">
        <v>220</v>
      </c>
      <c r="F50" s="30" t="s">
        <v>5</v>
      </c>
      <c r="G50" s="30" t="s">
        <v>55</v>
      </c>
      <c r="H50" s="31" t="s">
        <v>40</v>
      </c>
      <c r="I50" s="31" t="s">
        <v>41</v>
      </c>
      <c r="J50" s="32" t="s">
        <v>42</v>
      </c>
      <c r="K50" s="31" t="s">
        <v>86</v>
      </c>
      <c r="L50" s="33" t="s">
        <v>41</v>
      </c>
      <c r="M50" s="31" t="s">
        <v>43</v>
      </c>
      <c r="N50" s="31" t="s">
        <v>70</v>
      </c>
      <c r="O50" s="31" t="s">
        <v>48</v>
      </c>
      <c r="P50" s="33" t="s">
        <v>45</v>
      </c>
      <c r="Q50" s="33" t="s">
        <v>191</v>
      </c>
      <c r="R50" s="31">
        <v>3999999</v>
      </c>
      <c r="S50" s="31">
        <v>3617065.83</v>
      </c>
      <c r="T50" s="31">
        <v>3617065.83</v>
      </c>
      <c r="U50" s="31">
        <v>3617065.83</v>
      </c>
      <c r="V50" s="31">
        <v>714342.22</v>
      </c>
      <c r="W50" s="31">
        <v>714342.22</v>
      </c>
      <c r="X50" s="31">
        <v>714342.22</v>
      </c>
      <c r="Y50" s="34">
        <f t="shared" si="5"/>
        <v>19.749218111410485</v>
      </c>
      <c r="Z50" s="33">
        <v>0</v>
      </c>
      <c r="AA50" s="33" t="s">
        <v>62</v>
      </c>
      <c r="AB50" s="28">
        <v>304</v>
      </c>
      <c r="AC50" s="34">
        <v>0</v>
      </c>
      <c r="AD50" s="34">
        <v>30</v>
      </c>
      <c r="AE50" s="35" t="s">
        <v>80</v>
      </c>
      <c r="AF50" s="18"/>
    </row>
    <row r="51" spans="2:32" ht="60.75" customHeight="1">
      <c r="B51" s="18"/>
      <c r="C51" s="29" t="s">
        <v>221</v>
      </c>
      <c r="D51" s="29" t="s">
        <v>222</v>
      </c>
      <c r="E51" s="30" t="s">
        <v>223</v>
      </c>
      <c r="F51" s="30" t="s">
        <v>5</v>
      </c>
      <c r="G51" s="30" t="s">
        <v>55</v>
      </c>
      <c r="H51" s="31" t="s">
        <v>40</v>
      </c>
      <c r="I51" s="31" t="s">
        <v>41</v>
      </c>
      <c r="J51" s="32" t="s">
        <v>42</v>
      </c>
      <c r="K51" s="31" t="s">
        <v>86</v>
      </c>
      <c r="L51" s="33" t="s">
        <v>41</v>
      </c>
      <c r="M51" s="31" t="s">
        <v>43</v>
      </c>
      <c r="N51" s="31" t="s">
        <v>75</v>
      </c>
      <c r="O51" s="31" t="s">
        <v>64</v>
      </c>
      <c r="P51" s="33" t="s">
        <v>45</v>
      </c>
      <c r="Q51" s="33" t="s">
        <v>191</v>
      </c>
      <c r="R51" s="31">
        <v>11892043.92</v>
      </c>
      <c r="S51" s="31">
        <v>11742400.33</v>
      </c>
      <c r="T51" s="31">
        <v>11742400.33</v>
      </c>
      <c r="U51" s="31">
        <v>11742400.23</v>
      </c>
      <c r="V51" s="31">
        <v>4717250.1900000004</v>
      </c>
      <c r="W51" s="31">
        <v>4717250.1900000004</v>
      </c>
      <c r="X51" s="31">
        <v>4717250.1900000004</v>
      </c>
      <c r="Y51" s="34">
        <f t="shared" ref="Y51:Y61" si="6">IF(ISERROR(W51/S51),0,((W51/S51)*100))</f>
        <v>40.172793103878107</v>
      </c>
      <c r="Z51" s="33">
        <v>0</v>
      </c>
      <c r="AA51" s="33" t="s">
        <v>65</v>
      </c>
      <c r="AB51" s="28">
        <v>60841</v>
      </c>
      <c r="AC51" s="34">
        <v>0</v>
      </c>
      <c r="AD51" s="34">
        <v>5</v>
      </c>
      <c r="AE51" s="35" t="s">
        <v>80</v>
      </c>
      <c r="AF51" s="18"/>
    </row>
    <row r="52" spans="2:32" ht="60.75" customHeight="1">
      <c r="B52" s="18"/>
      <c r="C52" s="29" t="s">
        <v>224</v>
      </c>
      <c r="D52" s="29" t="s">
        <v>225</v>
      </c>
      <c r="E52" s="30" t="s">
        <v>226</v>
      </c>
      <c r="F52" s="30" t="s">
        <v>5</v>
      </c>
      <c r="G52" s="30" t="s">
        <v>55</v>
      </c>
      <c r="H52" s="31" t="s">
        <v>40</v>
      </c>
      <c r="I52" s="31" t="s">
        <v>41</v>
      </c>
      <c r="J52" s="32" t="s">
        <v>42</v>
      </c>
      <c r="K52" s="31" t="s">
        <v>86</v>
      </c>
      <c r="L52" s="33" t="s">
        <v>41</v>
      </c>
      <c r="M52" s="31" t="s">
        <v>43</v>
      </c>
      <c r="N52" s="31" t="s">
        <v>75</v>
      </c>
      <c r="O52" s="31" t="s">
        <v>64</v>
      </c>
      <c r="P52" s="33" t="s">
        <v>45</v>
      </c>
      <c r="Q52" s="33" t="s">
        <v>191</v>
      </c>
      <c r="R52" s="31">
        <v>12020321.130000001</v>
      </c>
      <c r="S52" s="31">
        <v>11715488.74</v>
      </c>
      <c r="T52" s="31">
        <v>11715488.74</v>
      </c>
      <c r="U52" s="31">
        <v>11715488.74</v>
      </c>
      <c r="V52" s="31">
        <v>4664636.3499999996</v>
      </c>
      <c r="W52" s="31">
        <v>4664636.3499999996</v>
      </c>
      <c r="X52" s="31">
        <v>4664636.3499999996</v>
      </c>
      <c r="Y52" s="34">
        <f t="shared" si="6"/>
        <v>39.815977408382537</v>
      </c>
      <c r="Z52" s="33">
        <v>0</v>
      </c>
      <c r="AA52" s="33" t="s">
        <v>65</v>
      </c>
      <c r="AB52" s="28">
        <v>60841</v>
      </c>
      <c r="AC52" s="34">
        <v>0</v>
      </c>
      <c r="AD52" s="34">
        <v>5</v>
      </c>
      <c r="AE52" s="35" t="s">
        <v>80</v>
      </c>
      <c r="AF52" s="18"/>
    </row>
    <row r="53" spans="2:32" ht="60.75" customHeight="1">
      <c r="B53" s="18"/>
      <c r="C53" s="29" t="s">
        <v>227</v>
      </c>
      <c r="D53" s="29" t="s">
        <v>228</v>
      </c>
      <c r="E53" s="30" t="s">
        <v>229</v>
      </c>
      <c r="F53" s="30" t="s">
        <v>5</v>
      </c>
      <c r="G53" s="30" t="s">
        <v>50</v>
      </c>
      <c r="H53" s="31" t="s">
        <v>40</v>
      </c>
      <c r="I53" s="31" t="s">
        <v>41</v>
      </c>
      <c r="J53" s="32" t="s">
        <v>42</v>
      </c>
      <c r="K53" s="31" t="s">
        <v>86</v>
      </c>
      <c r="L53" s="33" t="s">
        <v>41</v>
      </c>
      <c r="M53" s="31" t="s">
        <v>43</v>
      </c>
      <c r="N53" s="31" t="s">
        <v>75</v>
      </c>
      <c r="O53" s="31" t="s">
        <v>64</v>
      </c>
      <c r="P53" s="33" t="s">
        <v>45</v>
      </c>
      <c r="Q53" s="33" t="s">
        <v>191</v>
      </c>
      <c r="R53" s="31">
        <v>2980362.48</v>
      </c>
      <c r="S53" s="31">
        <v>2085535.68</v>
      </c>
      <c r="T53" s="31">
        <v>2085535.68</v>
      </c>
      <c r="U53" s="31">
        <v>2085535.68</v>
      </c>
      <c r="V53" s="31">
        <v>2085535.68</v>
      </c>
      <c r="W53" s="31">
        <v>2085535.68</v>
      </c>
      <c r="X53" s="31">
        <v>2085535.68</v>
      </c>
      <c r="Y53" s="34">
        <f t="shared" si="6"/>
        <v>100</v>
      </c>
      <c r="Z53" s="33">
        <v>0</v>
      </c>
      <c r="AA53" s="33" t="s">
        <v>65</v>
      </c>
      <c r="AB53" s="28">
        <v>2162016</v>
      </c>
      <c r="AC53" s="34">
        <v>0</v>
      </c>
      <c r="AD53" s="34">
        <v>0</v>
      </c>
      <c r="AE53" s="35" t="s">
        <v>71</v>
      </c>
      <c r="AF53" s="18"/>
    </row>
    <row r="54" spans="2:32" ht="60.75" customHeight="1">
      <c r="B54" s="18"/>
      <c r="C54" s="29" t="s">
        <v>230</v>
      </c>
      <c r="D54" s="29" t="s">
        <v>231</v>
      </c>
      <c r="E54" s="30" t="s">
        <v>232</v>
      </c>
      <c r="F54" s="30" t="s">
        <v>5</v>
      </c>
      <c r="G54" s="30" t="s">
        <v>67</v>
      </c>
      <c r="H54" s="31" t="s">
        <v>40</v>
      </c>
      <c r="I54" s="31" t="s">
        <v>41</v>
      </c>
      <c r="J54" s="32" t="s">
        <v>42</v>
      </c>
      <c r="K54" s="31" t="s">
        <v>86</v>
      </c>
      <c r="L54" s="33" t="s">
        <v>41</v>
      </c>
      <c r="M54" s="31" t="s">
        <v>43</v>
      </c>
      <c r="N54" s="31" t="s">
        <v>75</v>
      </c>
      <c r="O54" s="31" t="s">
        <v>64</v>
      </c>
      <c r="P54" s="33" t="s">
        <v>45</v>
      </c>
      <c r="Q54" s="33" t="s">
        <v>191</v>
      </c>
      <c r="R54" s="31">
        <v>12018567.210000001</v>
      </c>
      <c r="S54" s="31">
        <v>9732791.4100000001</v>
      </c>
      <c r="T54" s="31">
        <v>9732791.4100000001</v>
      </c>
      <c r="U54" s="31">
        <v>9732791.4100000001</v>
      </c>
      <c r="V54" s="31">
        <v>9732791.4100000001</v>
      </c>
      <c r="W54" s="31">
        <v>9732791.4100000001</v>
      </c>
      <c r="X54" s="31">
        <v>9529545</v>
      </c>
      <c r="Y54" s="34">
        <f t="shared" si="6"/>
        <v>100</v>
      </c>
      <c r="Z54" s="33">
        <v>0</v>
      </c>
      <c r="AA54" s="33" t="s">
        <v>62</v>
      </c>
      <c r="AB54" s="28">
        <v>75215</v>
      </c>
      <c r="AC54" s="34">
        <v>0</v>
      </c>
      <c r="AD54" s="34">
        <v>0</v>
      </c>
      <c r="AE54" s="35" t="s">
        <v>71</v>
      </c>
      <c r="AF54" s="18"/>
    </row>
    <row r="55" spans="2:32" ht="67.5" customHeight="1">
      <c r="B55" s="18"/>
      <c r="C55" s="29" t="s">
        <v>233</v>
      </c>
      <c r="D55" s="29" t="s">
        <v>234</v>
      </c>
      <c r="E55" s="30" t="s">
        <v>235</v>
      </c>
      <c r="F55" s="30" t="s">
        <v>5</v>
      </c>
      <c r="G55" s="30" t="s">
        <v>55</v>
      </c>
      <c r="H55" s="31" t="s">
        <v>40</v>
      </c>
      <c r="I55" s="31" t="s">
        <v>41</v>
      </c>
      <c r="J55" s="32" t="s">
        <v>42</v>
      </c>
      <c r="K55" s="31" t="s">
        <v>86</v>
      </c>
      <c r="L55" s="33" t="s">
        <v>41</v>
      </c>
      <c r="M55" s="31" t="s">
        <v>43</v>
      </c>
      <c r="N55" s="31" t="s">
        <v>75</v>
      </c>
      <c r="O55" s="31" t="s">
        <v>64</v>
      </c>
      <c r="P55" s="33" t="s">
        <v>45</v>
      </c>
      <c r="Q55" s="33" t="s">
        <v>191</v>
      </c>
      <c r="R55" s="31">
        <v>61910000</v>
      </c>
      <c r="S55" s="31">
        <v>119996016.65000001</v>
      </c>
      <c r="T55" s="31">
        <v>119996016.65000001</v>
      </c>
      <c r="U55" s="31">
        <v>119996016.55</v>
      </c>
      <c r="V55" s="31">
        <v>117892798.89</v>
      </c>
      <c r="W55" s="31">
        <v>117892798.89</v>
      </c>
      <c r="X55" s="31">
        <v>103060199.90000001</v>
      </c>
      <c r="Y55" s="34">
        <f t="shared" si="6"/>
        <v>98.247260351871006</v>
      </c>
      <c r="Z55" s="33">
        <v>0</v>
      </c>
      <c r="AA55" s="33" t="s">
        <v>65</v>
      </c>
      <c r="AB55" s="28">
        <v>60247</v>
      </c>
      <c r="AC55" s="34">
        <v>0</v>
      </c>
      <c r="AD55" s="34">
        <v>18</v>
      </c>
      <c r="AE55" s="35" t="s">
        <v>80</v>
      </c>
      <c r="AF55" s="18"/>
    </row>
    <row r="56" spans="2:32" ht="60.75" customHeight="1">
      <c r="B56" s="18"/>
      <c r="C56" s="29" t="s">
        <v>236</v>
      </c>
      <c r="D56" s="29" t="s">
        <v>237</v>
      </c>
      <c r="E56" s="30" t="s">
        <v>238</v>
      </c>
      <c r="F56" s="30" t="s">
        <v>5</v>
      </c>
      <c r="G56" s="30" t="s">
        <v>50</v>
      </c>
      <c r="H56" s="31" t="s">
        <v>40</v>
      </c>
      <c r="I56" s="31" t="s">
        <v>41</v>
      </c>
      <c r="J56" s="32" t="s">
        <v>42</v>
      </c>
      <c r="K56" s="31" t="s">
        <v>86</v>
      </c>
      <c r="L56" s="33" t="s">
        <v>41</v>
      </c>
      <c r="M56" s="31" t="s">
        <v>43</v>
      </c>
      <c r="N56" s="31" t="s">
        <v>75</v>
      </c>
      <c r="O56" s="31" t="s">
        <v>64</v>
      </c>
      <c r="P56" s="33" t="s">
        <v>45</v>
      </c>
      <c r="Q56" s="33" t="s">
        <v>191</v>
      </c>
      <c r="R56" s="31">
        <v>6350221.1500000004</v>
      </c>
      <c r="S56" s="31">
        <v>6350221.1500000004</v>
      </c>
      <c r="T56" s="31">
        <v>6350221.1500000004</v>
      </c>
      <c r="U56" s="31">
        <v>6350221.1500000004</v>
      </c>
      <c r="V56" s="31">
        <v>6350220.5899999999</v>
      </c>
      <c r="W56" s="31">
        <v>6350220.5899999999</v>
      </c>
      <c r="X56" s="31">
        <v>6209912.1900000004</v>
      </c>
      <c r="Y56" s="34">
        <f t="shared" si="6"/>
        <v>99.99999118140947</v>
      </c>
      <c r="Z56" s="33">
        <v>0</v>
      </c>
      <c r="AA56" s="33" t="s">
        <v>65</v>
      </c>
      <c r="AB56" s="28">
        <v>216208</v>
      </c>
      <c r="AC56" s="34">
        <v>0</v>
      </c>
      <c r="AD56" s="34">
        <v>0</v>
      </c>
      <c r="AE56" s="35" t="s">
        <v>71</v>
      </c>
      <c r="AF56" s="18"/>
    </row>
    <row r="57" spans="2:32" ht="94.5" customHeight="1">
      <c r="B57" s="18"/>
      <c r="C57" s="29" t="s">
        <v>239</v>
      </c>
      <c r="D57" s="29" t="s">
        <v>240</v>
      </c>
      <c r="E57" s="30" t="s">
        <v>241</v>
      </c>
      <c r="F57" s="30" t="s">
        <v>5</v>
      </c>
      <c r="G57" s="30" t="s">
        <v>74</v>
      </c>
      <c r="H57" s="31" t="s">
        <v>40</v>
      </c>
      <c r="I57" s="31" t="s">
        <v>41</v>
      </c>
      <c r="J57" s="32" t="s">
        <v>42</v>
      </c>
      <c r="K57" s="31" t="s">
        <v>86</v>
      </c>
      <c r="L57" s="33" t="s">
        <v>41</v>
      </c>
      <c r="M57" s="31" t="s">
        <v>43</v>
      </c>
      <c r="N57" s="31" t="s">
        <v>75</v>
      </c>
      <c r="O57" s="31" t="s">
        <v>59</v>
      </c>
      <c r="P57" s="33" t="s">
        <v>45</v>
      </c>
      <c r="Q57" s="33" t="s">
        <v>191</v>
      </c>
      <c r="R57" s="31">
        <v>44999999.990000002</v>
      </c>
      <c r="S57" s="31">
        <v>44999999.93</v>
      </c>
      <c r="T57" s="31">
        <v>44999999.93</v>
      </c>
      <c r="U57" s="31">
        <v>43797678.780000001</v>
      </c>
      <c r="V57" s="31">
        <v>29903544.48</v>
      </c>
      <c r="W57" s="31">
        <v>29903544.48</v>
      </c>
      <c r="X57" s="31">
        <v>21134918.210000001</v>
      </c>
      <c r="Y57" s="34">
        <f t="shared" si="6"/>
        <v>66.452321170036939</v>
      </c>
      <c r="Z57" s="33">
        <v>0</v>
      </c>
      <c r="AA57" s="33" t="s">
        <v>62</v>
      </c>
      <c r="AB57" s="28">
        <v>20480</v>
      </c>
      <c r="AC57" s="34">
        <v>0</v>
      </c>
      <c r="AD57" s="34">
        <v>1</v>
      </c>
      <c r="AE57" s="35" t="s">
        <v>71</v>
      </c>
      <c r="AF57" s="18"/>
    </row>
    <row r="58" spans="2:32" ht="60.75" customHeight="1">
      <c r="B58" s="18"/>
      <c r="C58" s="29" t="s">
        <v>242</v>
      </c>
      <c r="D58" s="29" t="s">
        <v>243</v>
      </c>
      <c r="E58" s="30" t="s">
        <v>244</v>
      </c>
      <c r="F58" s="30" t="s">
        <v>5</v>
      </c>
      <c r="G58" s="30" t="s">
        <v>74</v>
      </c>
      <c r="H58" s="31" t="s">
        <v>40</v>
      </c>
      <c r="I58" s="31" t="s">
        <v>41</v>
      </c>
      <c r="J58" s="32" t="s">
        <v>42</v>
      </c>
      <c r="K58" s="31" t="s">
        <v>86</v>
      </c>
      <c r="L58" s="33" t="s">
        <v>41</v>
      </c>
      <c r="M58" s="31" t="s">
        <v>43</v>
      </c>
      <c r="N58" s="31" t="s">
        <v>75</v>
      </c>
      <c r="O58" s="31" t="s">
        <v>64</v>
      </c>
      <c r="P58" s="33" t="s">
        <v>45</v>
      </c>
      <c r="Q58" s="33" t="s">
        <v>191</v>
      </c>
      <c r="R58" s="31">
        <v>5000464.37</v>
      </c>
      <c r="S58" s="31">
        <v>2104431.77</v>
      </c>
      <c r="T58" s="31">
        <v>2104431.77</v>
      </c>
      <c r="U58" s="31">
        <v>2104431.77</v>
      </c>
      <c r="V58" s="31">
        <v>2104431.77</v>
      </c>
      <c r="W58" s="31">
        <v>2104431.77</v>
      </c>
      <c r="X58" s="31">
        <v>1272475.27</v>
      </c>
      <c r="Y58" s="34">
        <f t="shared" si="6"/>
        <v>100</v>
      </c>
      <c r="Z58" s="33">
        <v>0</v>
      </c>
      <c r="AA58" s="33" t="s">
        <v>65</v>
      </c>
      <c r="AB58" s="28">
        <v>1</v>
      </c>
      <c r="AC58" s="34">
        <v>0</v>
      </c>
      <c r="AD58" s="34">
        <v>91</v>
      </c>
      <c r="AE58" s="35" t="s">
        <v>78</v>
      </c>
      <c r="AF58" s="18"/>
    </row>
    <row r="59" spans="2:32" ht="60.75" customHeight="1">
      <c r="B59" s="18"/>
      <c r="C59" s="29" t="s">
        <v>245</v>
      </c>
      <c r="D59" s="29" t="s">
        <v>246</v>
      </c>
      <c r="E59" s="30" t="s">
        <v>247</v>
      </c>
      <c r="F59" s="30" t="s">
        <v>5</v>
      </c>
      <c r="G59" s="30" t="s">
        <v>39</v>
      </c>
      <c r="H59" s="31" t="s">
        <v>40</v>
      </c>
      <c r="I59" s="31" t="s">
        <v>41</v>
      </c>
      <c r="J59" s="32" t="s">
        <v>42</v>
      </c>
      <c r="K59" s="31" t="s">
        <v>86</v>
      </c>
      <c r="L59" s="33" t="s">
        <v>41</v>
      </c>
      <c r="M59" s="31" t="s">
        <v>43</v>
      </c>
      <c r="N59" s="31" t="s">
        <v>75</v>
      </c>
      <c r="O59" s="31" t="s">
        <v>64</v>
      </c>
      <c r="P59" s="33" t="s">
        <v>45</v>
      </c>
      <c r="Q59" s="33" t="s">
        <v>191</v>
      </c>
      <c r="R59" s="31">
        <v>94434864.560000002</v>
      </c>
      <c r="S59" s="31">
        <v>92526206.040000007</v>
      </c>
      <c r="T59" s="31">
        <v>92526206.040000007</v>
      </c>
      <c r="U59" s="31">
        <v>92526206.040000007</v>
      </c>
      <c r="V59" s="31">
        <v>34247499.850000001</v>
      </c>
      <c r="W59" s="31">
        <v>34247499.850000001</v>
      </c>
      <c r="X59" s="31">
        <v>27757861.93</v>
      </c>
      <c r="Y59" s="34">
        <f t="shared" si="6"/>
        <v>37.013837825787931</v>
      </c>
      <c r="Z59" s="33">
        <v>0</v>
      </c>
      <c r="AA59" s="33" t="s">
        <v>192</v>
      </c>
      <c r="AB59" s="28">
        <v>1</v>
      </c>
      <c r="AC59" s="34">
        <v>0</v>
      </c>
      <c r="AD59" s="34">
        <v>0</v>
      </c>
      <c r="AE59" s="35" t="s">
        <v>80</v>
      </c>
      <c r="AF59" s="18"/>
    </row>
    <row r="60" spans="2:32" ht="60.75" customHeight="1">
      <c r="B60" s="18"/>
      <c r="C60" s="29" t="s">
        <v>248</v>
      </c>
      <c r="D60" s="29" t="s">
        <v>249</v>
      </c>
      <c r="E60" s="30" t="s">
        <v>250</v>
      </c>
      <c r="F60" s="30" t="s">
        <v>5</v>
      </c>
      <c r="G60" s="30" t="s">
        <v>63</v>
      </c>
      <c r="H60" s="31" t="s">
        <v>40</v>
      </c>
      <c r="I60" s="31" t="s">
        <v>41</v>
      </c>
      <c r="J60" s="32" t="s">
        <v>42</v>
      </c>
      <c r="K60" s="31" t="s">
        <v>86</v>
      </c>
      <c r="L60" s="33" t="s">
        <v>41</v>
      </c>
      <c r="M60" s="31" t="s">
        <v>43</v>
      </c>
      <c r="N60" s="31" t="s">
        <v>75</v>
      </c>
      <c r="O60" s="31" t="s">
        <v>64</v>
      </c>
      <c r="P60" s="33" t="s">
        <v>45</v>
      </c>
      <c r="Q60" s="33" t="s">
        <v>191</v>
      </c>
      <c r="R60" s="31">
        <v>999694.96</v>
      </c>
      <c r="S60" s="31">
        <v>984027.45</v>
      </c>
      <c r="T60" s="31">
        <v>984027.45</v>
      </c>
      <c r="U60" s="31">
        <v>984027.45</v>
      </c>
      <c r="V60" s="31">
        <v>984027.42</v>
      </c>
      <c r="W60" s="31">
        <v>984027.42</v>
      </c>
      <c r="X60" s="31">
        <v>984027.42</v>
      </c>
      <c r="Y60" s="34">
        <f t="shared" si="6"/>
        <v>99.999996951304567</v>
      </c>
      <c r="Z60" s="33">
        <v>0</v>
      </c>
      <c r="AA60" s="33" t="s">
        <v>65</v>
      </c>
      <c r="AB60" s="28">
        <v>1</v>
      </c>
      <c r="AC60" s="34">
        <v>0</v>
      </c>
      <c r="AD60" s="34">
        <v>0</v>
      </c>
      <c r="AE60" s="35" t="s">
        <v>80</v>
      </c>
      <c r="AF60" s="18"/>
    </row>
    <row r="61" spans="2:32" ht="60.75" customHeight="1">
      <c r="B61" s="18"/>
      <c r="C61" s="29" t="s">
        <v>251</v>
      </c>
      <c r="D61" s="29" t="s">
        <v>252</v>
      </c>
      <c r="E61" s="30" t="s">
        <v>253</v>
      </c>
      <c r="F61" s="30" t="s">
        <v>5</v>
      </c>
      <c r="G61" s="30" t="s">
        <v>39</v>
      </c>
      <c r="H61" s="31" t="s">
        <v>40</v>
      </c>
      <c r="I61" s="31" t="s">
        <v>41</v>
      </c>
      <c r="J61" s="32" t="s">
        <v>42</v>
      </c>
      <c r="K61" s="31" t="s">
        <v>86</v>
      </c>
      <c r="L61" s="33" t="s">
        <v>41</v>
      </c>
      <c r="M61" s="31" t="s">
        <v>43</v>
      </c>
      <c r="N61" s="31" t="s">
        <v>75</v>
      </c>
      <c r="O61" s="31" t="s">
        <v>64</v>
      </c>
      <c r="P61" s="33" t="s">
        <v>45</v>
      </c>
      <c r="Q61" s="33" t="s">
        <v>191</v>
      </c>
      <c r="R61" s="31">
        <v>25452968.82</v>
      </c>
      <c r="S61" s="31">
        <v>24233671.609999999</v>
      </c>
      <c r="T61" s="31">
        <v>24233671.609999999</v>
      </c>
      <c r="U61" s="31">
        <v>24233671.609999999</v>
      </c>
      <c r="V61" s="31">
        <v>11587558.02</v>
      </c>
      <c r="W61" s="31">
        <v>11587558.02</v>
      </c>
      <c r="X61" s="31">
        <v>10236840.109999999</v>
      </c>
      <c r="Y61" s="34">
        <f t="shared" si="6"/>
        <v>47.815940590770431</v>
      </c>
      <c r="Z61" s="33">
        <v>0</v>
      </c>
      <c r="AA61" s="33" t="s">
        <v>192</v>
      </c>
      <c r="AB61" s="28">
        <v>1</v>
      </c>
      <c r="AC61" s="34">
        <v>0</v>
      </c>
      <c r="AD61" s="34">
        <v>23</v>
      </c>
      <c r="AE61" s="35" t="s">
        <v>80</v>
      </c>
      <c r="AF61" s="18"/>
    </row>
    <row r="62" spans="2:32" ht="60.75" customHeight="1">
      <c r="B62" s="18"/>
      <c r="C62" s="29" t="s">
        <v>254</v>
      </c>
      <c r="D62" s="29" t="s">
        <v>255</v>
      </c>
      <c r="E62" s="30" t="s">
        <v>256</v>
      </c>
      <c r="F62" s="30" t="s">
        <v>5</v>
      </c>
      <c r="G62" s="30" t="s">
        <v>39</v>
      </c>
      <c r="H62" s="31" t="s">
        <v>40</v>
      </c>
      <c r="I62" s="31" t="s">
        <v>41</v>
      </c>
      <c r="J62" s="32" t="s">
        <v>42</v>
      </c>
      <c r="K62" s="31" t="s">
        <v>86</v>
      </c>
      <c r="L62" s="33" t="s">
        <v>41</v>
      </c>
      <c r="M62" s="31" t="s">
        <v>43</v>
      </c>
      <c r="N62" s="31" t="s">
        <v>75</v>
      </c>
      <c r="O62" s="31" t="s">
        <v>64</v>
      </c>
      <c r="P62" s="33" t="s">
        <v>45</v>
      </c>
      <c r="Q62" s="33" t="s">
        <v>191</v>
      </c>
      <c r="R62" s="31">
        <v>5160085.01</v>
      </c>
      <c r="S62" s="31">
        <v>4889446.3600000003</v>
      </c>
      <c r="T62" s="31">
        <v>4889446.3600000003</v>
      </c>
      <c r="U62" s="31">
        <v>4889446.3600000003</v>
      </c>
      <c r="V62" s="31">
        <v>4419944.41</v>
      </c>
      <c r="W62" s="31">
        <v>4419944.41</v>
      </c>
      <c r="X62" s="31">
        <v>3804417.72</v>
      </c>
      <c r="Y62" s="34">
        <f t="shared" ref="Y62" si="7">IF(ISERROR(W62/S62),0,((W62/S62)*100))</f>
        <v>90.397645961699439</v>
      </c>
      <c r="Z62" s="33">
        <v>0</v>
      </c>
      <c r="AA62" s="33" t="s">
        <v>192</v>
      </c>
      <c r="AB62" s="28">
        <v>1</v>
      </c>
      <c r="AC62" s="34">
        <v>0</v>
      </c>
      <c r="AD62" s="34">
        <v>57</v>
      </c>
      <c r="AE62" s="35" t="s">
        <v>80</v>
      </c>
      <c r="AF62" s="18"/>
    </row>
    <row r="63" spans="2:32" ht="60.75" customHeight="1">
      <c r="B63" s="18"/>
      <c r="C63" s="29" t="s">
        <v>257</v>
      </c>
      <c r="D63" s="29" t="s">
        <v>258</v>
      </c>
      <c r="E63" s="30" t="s">
        <v>259</v>
      </c>
      <c r="F63" s="30" t="s">
        <v>5</v>
      </c>
      <c r="G63" s="30" t="s">
        <v>77</v>
      </c>
      <c r="H63" s="31" t="s">
        <v>40</v>
      </c>
      <c r="I63" s="31" t="s">
        <v>41</v>
      </c>
      <c r="J63" s="32" t="s">
        <v>42</v>
      </c>
      <c r="K63" s="31" t="s">
        <v>86</v>
      </c>
      <c r="L63" s="33" t="s">
        <v>41</v>
      </c>
      <c r="M63" s="31" t="s">
        <v>43</v>
      </c>
      <c r="N63" s="31" t="s">
        <v>75</v>
      </c>
      <c r="O63" s="31" t="s">
        <v>59</v>
      </c>
      <c r="P63" s="33" t="s">
        <v>45</v>
      </c>
      <c r="Q63" s="33" t="s">
        <v>191</v>
      </c>
      <c r="R63" s="31">
        <v>11218786.140000001</v>
      </c>
      <c r="S63" s="31">
        <v>10870789.52</v>
      </c>
      <c r="T63" s="31">
        <v>10870789.52</v>
      </c>
      <c r="U63" s="31">
        <v>10870789.52</v>
      </c>
      <c r="V63" s="31">
        <v>8985308.8399999999</v>
      </c>
      <c r="W63" s="31">
        <v>8985308.8399999999</v>
      </c>
      <c r="X63" s="31">
        <v>4874152.7300000004</v>
      </c>
      <c r="Y63" s="34">
        <f t="shared" ref="Y63:Y65" si="8">IF(ISERROR(W63/S63),0,((W63/S63)*100))</f>
        <v>82.655531352795435</v>
      </c>
      <c r="Z63" s="33">
        <v>0</v>
      </c>
      <c r="AA63" s="33" t="s">
        <v>73</v>
      </c>
      <c r="AB63" s="28">
        <v>1325</v>
      </c>
      <c r="AC63" s="34">
        <v>0</v>
      </c>
      <c r="AD63" s="34">
        <v>14</v>
      </c>
      <c r="AE63" s="35" t="s">
        <v>71</v>
      </c>
      <c r="AF63" s="18"/>
    </row>
    <row r="64" spans="2:32" ht="60.75" customHeight="1">
      <c r="B64" s="18"/>
      <c r="C64" s="29" t="s">
        <v>261</v>
      </c>
      <c r="D64" s="29" t="s">
        <v>262</v>
      </c>
      <c r="E64" s="30" t="s">
        <v>263</v>
      </c>
      <c r="F64" s="30" t="s">
        <v>5</v>
      </c>
      <c r="G64" s="30" t="s">
        <v>63</v>
      </c>
      <c r="H64" s="31" t="s">
        <v>40</v>
      </c>
      <c r="I64" s="31" t="s">
        <v>41</v>
      </c>
      <c r="J64" s="32" t="s">
        <v>42</v>
      </c>
      <c r="K64" s="31" t="s">
        <v>86</v>
      </c>
      <c r="L64" s="33" t="s">
        <v>41</v>
      </c>
      <c r="M64" s="31" t="s">
        <v>43</v>
      </c>
      <c r="N64" s="31" t="s">
        <v>75</v>
      </c>
      <c r="O64" s="31" t="s">
        <v>64</v>
      </c>
      <c r="P64" s="33" t="s">
        <v>45</v>
      </c>
      <c r="Q64" s="33" t="s">
        <v>191</v>
      </c>
      <c r="R64" s="31">
        <v>23993901.91</v>
      </c>
      <c r="S64" s="31">
        <v>23670398.57</v>
      </c>
      <c r="T64" s="31">
        <v>23670398.57</v>
      </c>
      <c r="U64" s="31">
        <v>23670398.57</v>
      </c>
      <c r="V64" s="31">
        <v>7101119.5700000003</v>
      </c>
      <c r="W64" s="31">
        <v>7101119.5700000003</v>
      </c>
      <c r="X64" s="31">
        <v>7101119.5700000003</v>
      </c>
      <c r="Y64" s="34">
        <f t="shared" si="8"/>
        <v>29.999999995775319</v>
      </c>
      <c r="Z64" s="33">
        <v>0</v>
      </c>
      <c r="AA64" s="33" t="s">
        <v>192</v>
      </c>
      <c r="AB64" s="28">
        <v>2901</v>
      </c>
      <c r="AC64" s="34">
        <v>0</v>
      </c>
      <c r="AD64" s="34">
        <v>0</v>
      </c>
      <c r="AE64" s="35" t="s">
        <v>80</v>
      </c>
      <c r="AF64" s="18"/>
    </row>
    <row r="65" spans="2:32" ht="60.75" customHeight="1">
      <c r="B65" s="18"/>
      <c r="C65" s="29" t="s">
        <v>264</v>
      </c>
      <c r="D65" s="29" t="s">
        <v>265</v>
      </c>
      <c r="E65" s="30" t="s">
        <v>266</v>
      </c>
      <c r="F65" s="30" t="s">
        <v>5</v>
      </c>
      <c r="G65" s="30" t="s">
        <v>63</v>
      </c>
      <c r="H65" s="31" t="s">
        <v>40</v>
      </c>
      <c r="I65" s="31" t="s">
        <v>41</v>
      </c>
      <c r="J65" s="32" t="s">
        <v>42</v>
      </c>
      <c r="K65" s="31" t="s">
        <v>86</v>
      </c>
      <c r="L65" s="33" t="s">
        <v>41</v>
      </c>
      <c r="M65" s="31" t="s">
        <v>43</v>
      </c>
      <c r="N65" s="31" t="s">
        <v>75</v>
      </c>
      <c r="O65" s="31" t="s">
        <v>59</v>
      </c>
      <c r="P65" s="33" t="s">
        <v>45</v>
      </c>
      <c r="Q65" s="33" t="s">
        <v>191</v>
      </c>
      <c r="R65" s="31">
        <v>9366261.2699999996</v>
      </c>
      <c r="S65" s="31">
        <v>9141684.3200000003</v>
      </c>
      <c r="T65" s="31">
        <v>9141684.3200000003</v>
      </c>
      <c r="U65" s="31">
        <v>9141684.3200000003</v>
      </c>
      <c r="V65" s="31">
        <v>7685625.6900000004</v>
      </c>
      <c r="W65" s="31">
        <v>7685625.6900000004</v>
      </c>
      <c r="X65" s="31">
        <v>7685625.6900000004</v>
      </c>
      <c r="Y65" s="34">
        <f t="shared" si="8"/>
        <v>84.072315570835642</v>
      </c>
      <c r="Z65" s="33">
        <v>0</v>
      </c>
      <c r="AA65" s="33" t="s">
        <v>73</v>
      </c>
      <c r="AB65" s="28">
        <v>1750</v>
      </c>
      <c r="AC65" s="34">
        <v>0</v>
      </c>
      <c r="AD65" s="34">
        <v>0</v>
      </c>
      <c r="AE65" s="35" t="s">
        <v>80</v>
      </c>
      <c r="AF65" s="18"/>
    </row>
    <row r="66" spans="2:32" ht="60.75" customHeight="1">
      <c r="B66" s="18"/>
      <c r="C66" s="29" t="s">
        <v>268</v>
      </c>
      <c r="D66" s="29" t="s">
        <v>269</v>
      </c>
      <c r="E66" s="30" t="s">
        <v>270</v>
      </c>
      <c r="F66" s="30" t="s">
        <v>5</v>
      </c>
      <c r="G66" s="30" t="s">
        <v>50</v>
      </c>
      <c r="H66" s="31" t="s">
        <v>40</v>
      </c>
      <c r="I66" s="31" t="s">
        <v>41</v>
      </c>
      <c r="J66" s="32" t="s">
        <v>42</v>
      </c>
      <c r="K66" s="31" t="s">
        <v>86</v>
      </c>
      <c r="L66" s="33" t="s">
        <v>41</v>
      </c>
      <c r="M66" s="31" t="s">
        <v>43</v>
      </c>
      <c r="N66" s="31" t="s">
        <v>75</v>
      </c>
      <c r="O66" s="31" t="s">
        <v>64</v>
      </c>
      <c r="P66" s="33" t="s">
        <v>45</v>
      </c>
      <c r="Q66" s="33" t="s">
        <v>191</v>
      </c>
      <c r="R66" s="31">
        <v>55932373.579999998</v>
      </c>
      <c r="S66" s="31">
        <v>108090452.86</v>
      </c>
      <c r="T66" s="31">
        <v>108090452.86</v>
      </c>
      <c r="U66" s="31">
        <v>108090452.86</v>
      </c>
      <c r="V66" s="31">
        <v>108090452.86</v>
      </c>
      <c r="W66" s="31">
        <v>108090452.86</v>
      </c>
      <c r="X66" s="31">
        <v>108090452.86</v>
      </c>
      <c r="Y66" s="34">
        <f t="shared" ref="Y66" si="9">IF(ISERROR(W66/S66),0,((W66/S66)*100))</f>
        <v>100</v>
      </c>
      <c r="Z66" s="33">
        <v>0</v>
      </c>
      <c r="AA66" s="33" t="s">
        <v>62</v>
      </c>
      <c r="AB66" s="28">
        <v>216206</v>
      </c>
      <c r="AC66" s="34">
        <v>0</v>
      </c>
      <c r="AD66" s="34">
        <v>22</v>
      </c>
      <c r="AE66" s="35" t="s">
        <v>71</v>
      </c>
      <c r="AF66" s="18"/>
    </row>
    <row r="67" spans="2:32" ht="60.75" customHeight="1">
      <c r="B67" s="18"/>
      <c r="C67" s="29" t="s">
        <v>272</v>
      </c>
      <c r="D67" s="29" t="s">
        <v>273</v>
      </c>
      <c r="E67" s="30" t="s">
        <v>274</v>
      </c>
      <c r="F67" s="30" t="s">
        <v>5</v>
      </c>
      <c r="G67" s="30" t="s">
        <v>58</v>
      </c>
      <c r="H67" s="31" t="s">
        <v>40</v>
      </c>
      <c r="I67" s="31" t="s">
        <v>41</v>
      </c>
      <c r="J67" s="32" t="s">
        <v>42</v>
      </c>
      <c r="K67" s="31" t="s">
        <v>86</v>
      </c>
      <c r="L67" s="33" t="s">
        <v>41</v>
      </c>
      <c r="M67" s="31" t="s">
        <v>43</v>
      </c>
      <c r="N67" s="31" t="s">
        <v>275</v>
      </c>
      <c r="O67" s="31" t="s">
        <v>44</v>
      </c>
      <c r="P67" s="33" t="s">
        <v>45</v>
      </c>
      <c r="Q67" s="33" t="s">
        <v>191</v>
      </c>
      <c r="R67" s="31">
        <v>27810000</v>
      </c>
      <c r="S67" s="31">
        <v>26909068.690000001</v>
      </c>
      <c r="T67" s="31">
        <v>26909068.690000001</v>
      </c>
      <c r="U67" s="31">
        <v>23544885.77</v>
      </c>
      <c r="V67" s="31">
        <v>7063465.75</v>
      </c>
      <c r="W67" s="31">
        <v>7063465.75</v>
      </c>
      <c r="X67" s="31">
        <v>7063465.75</v>
      </c>
      <c r="Y67" s="34">
        <f t="shared" ref="Y67:Y81" si="10">IF(ISERROR(W67/S67),0,((W67/S67)*100))</f>
        <v>26.249387637205512</v>
      </c>
      <c r="Z67" s="33">
        <v>0</v>
      </c>
      <c r="AA67" s="33" t="s">
        <v>62</v>
      </c>
      <c r="AB67" s="28">
        <v>1500</v>
      </c>
      <c r="AC67" s="34">
        <v>0</v>
      </c>
      <c r="AD67" s="34">
        <v>26</v>
      </c>
      <c r="AE67" s="35" t="s">
        <v>71</v>
      </c>
      <c r="AF67" s="18"/>
    </row>
    <row r="68" spans="2:32" ht="60.75" customHeight="1">
      <c r="B68" s="18"/>
      <c r="C68" s="29" t="s">
        <v>276</v>
      </c>
      <c r="D68" s="29" t="s">
        <v>260</v>
      </c>
      <c r="E68" s="30" t="s">
        <v>277</v>
      </c>
      <c r="F68" s="30" t="s">
        <v>5</v>
      </c>
      <c r="G68" s="30" t="s">
        <v>55</v>
      </c>
      <c r="H68" s="31" t="s">
        <v>40</v>
      </c>
      <c r="I68" s="31" t="s">
        <v>41</v>
      </c>
      <c r="J68" s="32" t="s">
        <v>42</v>
      </c>
      <c r="K68" s="31" t="s">
        <v>86</v>
      </c>
      <c r="L68" s="33" t="s">
        <v>41</v>
      </c>
      <c r="M68" s="31" t="s">
        <v>43</v>
      </c>
      <c r="N68" s="31" t="s">
        <v>75</v>
      </c>
      <c r="O68" s="31" t="s">
        <v>64</v>
      </c>
      <c r="P68" s="33" t="s">
        <v>45</v>
      </c>
      <c r="Q68" s="33" t="s">
        <v>191</v>
      </c>
      <c r="R68" s="31">
        <v>22651171.239999998</v>
      </c>
      <c r="S68" s="31">
        <v>22960806.84</v>
      </c>
      <c r="T68" s="31">
        <v>22960806.84</v>
      </c>
      <c r="U68" s="31">
        <v>22651171.239999998</v>
      </c>
      <c r="V68" s="31">
        <v>10402636.16</v>
      </c>
      <c r="W68" s="31">
        <v>10402636.16</v>
      </c>
      <c r="X68" s="31">
        <v>9399897.75</v>
      </c>
      <c r="Y68" s="34">
        <f t="shared" si="10"/>
        <v>45.306056675140773</v>
      </c>
      <c r="Z68" s="33">
        <v>0</v>
      </c>
      <c r="AA68" s="33" t="s">
        <v>65</v>
      </c>
      <c r="AB68" s="28">
        <v>63502</v>
      </c>
      <c r="AC68" s="34">
        <v>0</v>
      </c>
      <c r="AD68" s="34">
        <v>13</v>
      </c>
      <c r="AE68" s="35" t="s">
        <v>80</v>
      </c>
      <c r="AF68" s="18"/>
    </row>
    <row r="69" spans="2:32" ht="60.75" customHeight="1">
      <c r="B69" s="18"/>
      <c r="C69" s="29" t="s">
        <v>278</v>
      </c>
      <c r="D69" s="29" t="s">
        <v>260</v>
      </c>
      <c r="E69" s="30" t="s">
        <v>279</v>
      </c>
      <c r="F69" s="30" t="s">
        <v>5</v>
      </c>
      <c r="G69" s="30" t="s">
        <v>77</v>
      </c>
      <c r="H69" s="31" t="s">
        <v>40</v>
      </c>
      <c r="I69" s="31" t="s">
        <v>41</v>
      </c>
      <c r="J69" s="32" t="s">
        <v>42</v>
      </c>
      <c r="K69" s="31" t="s">
        <v>86</v>
      </c>
      <c r="L69" s="33" t="s">
        <v>41</v>
      </c>
      <c r="M69" s="31" t="s">
        <v>43</v>
      </c>
      <c r="N69" s="31" t="s">
        <v>75</v>
      </c>
      <c r="O69" s="31" t="s">
        <v>64</v>
      </c>
      <c r="P69" s="33" t="s">
        <v>45</v>
      </c>
      <c r="Q69" s="33" t="s">
        <v>191</v>
      </c>
      <c r="R69" s="31">
        <v>3899572.51</v>
      </c>
      <c r="S69" s="31">
        <v>3955687</v>
      </c>
      <c r="T69" s="31">
        <v>3955687</v>
      </c>
      <c r="U69" s="31">
        <v>3899572.51</v>
      </c>
      <c r="V69" s="31">
        <v>779914.5</v>
      </c>
      <c r="W69" s="31">
        <v>779914.5</v>
      </c>
      <c r="X69" s="31">
        <v>779914.5</v>
      </c>
      <c r="Y69" s="34">
        <f t="shared" si="10"/>
        <v>19.716284427964091</v>
      </c>
      <c r="Z69" s="33">
        <v>0</v>
      </c>
      <c r="AA69" s="33" t="s">
        <v>65</v>
      </c>
      <c r="AB69" s="28">
        <v>3304</v>
      </c>
      <c r="AC69" s="34">
        <v>0</v>
      </c>
      <c r="AD69" s="34">
        <v>20</v>
      </c>
      <c r="AE69" s="35" t="s">
        <v>71</v>
      </c>
      <c r="AF69" s="18"/>
    </row>
    <row r="70" spans="2:32" ht="60.75" customHeight="1">
      <c r="B70" s="18"/>
      <c r="C70" s="29" t="s">
        <v>280</v>
      </c>
      <c r="D70" s="29" t="s">
        <v>260</v>
      </c>
      <c r="E70" s="30" t="s">
        <v>281</v>
      </c>
      <c r="F70" s="30" t="s">
        <v>5</v>
      </c>
      <c r="G70" s="30" t="s">
        <v>53</v>
      </c>
      <c r="H70" s="31" t="s">
        <v>40</v>
      </c>
      <c r="I70" s="31" t="s">
        <v>41</v>
      </c>
      <c r="J70" s="32" t="s">
        <v>42</v>
      </c>
      <c r="K70" s="31" t="s">
        <v>86</v>
      </c>
      <c r="L70" s="33" t="s">
        <v>41</v>
      </c>
      <c r="M70" s="31" t="s">
        <v>43</v>
      </c>
      <c r="N70" s="31" t="s">
        <v>75</v>
      </c>
      <c r="O70" s="31" t="s">
        <v>64</v>
      </c>
      <c r="P70" s="33" t="s">
        <v>45</v>
      </c>
      <c r="Q70" s="33" t="s">
        <v>191</v>
      </c>
      <c r="R70" s="31">
        <v>13978385.119999999</v>
      </c>
      <c r="S70" s="31">
        <v>13978385.41</v>
      </c>
      <c r="T70" s="31">
        <v>13978385.41</v>
      </c>
      <c r="U70" s="31">
        <v>13895111.939999999</v>
      </c>
      <c r="V70" s="31">
        <v>13895096.060000001</v>
      </c>
      <c r="W70" s="31">
        <v>13895096.060000001</v>
      </c>
      <c r="X70" s="31">
        <v>7841188.5700000003</v>
      </c>
      <c r="Y70" s="34">
        <f t="shared" si="10"/>
        <v>99.404156148531897</v>
      </c>
      <c r="Z70" s="33">
        <v>0</v>
      </c>
      <c r="AA70" s="33" t="s">
        <v>65</v>
      </c>
      <c r="AB70" s="28">
        <v>30698</v>
      </c>
      <c r="AC70" s="34">
        <v>0</v>
      </c>
      <c r="AD70" s="34">
        <v>16</v>
      </c>
      <c r="AE70" s="35" t="s">
        <v>71</v>
      </c>
      <c r="AF70" s="18"/>
    </row>
    <row r="71" spans="2:32" ht="60.75" customHeight="1">
      <c r="B71" s="18"/>
      <c r="C71" s="29" t="s">
        <v>282</v>
      </c>
      <c r="D71" s="29" t="s">
        <v>260</v>
      </c>
      <c r="E71" s="30" t="s">
        <v>283</v>
      </c>
      <c r="F71" s="30" t="s">
        <v>5</v>
      </c>
      <c r="G71" s="30" t="s">
        <v>66</v>
      </c>
      <c r="H71" s="31" t="s">
        <v>40</v>
      </c>
      <c r="I71" s="31" t="s">
        <v>41</v>
      </c>
      <c r="J71" s="32" t="s">
        <v>42</v>
      </c>
      <c r="K71" s="31" t="s">
        <v>86</v>
      </c>
      <c r="L71" s="33" t="s">
        <v>41</v>
      </c>
      <c r="M71" s="31" t="s">
        <v>43</v>
      </c>
      <c r="N71" s="31" t="s">
        <v>75</v>
      </c>
      <c r="O71" s="31" t="s">
        <v>64</v>
      </c>
      <c r="P71" s="33" t="s">
        <v>45</v>
      </c>
      <c r="Q71" s="33" t="s">
        <v>191</v>
      </c>
      <c r="R71" s="31">
        <v>3955687</v>
      </c>
      <c r="S71" s="31">
        <v>3871366.33</v>
      </c>
      <c r="T71" s="31">
        <v>3871366.33</v>
      </c>
      <c r="U71" s="31">
        <v>3871366.33</v>
      </c>
      <c r="V71" s="31">
        <v>3871366.33</v>
      </c>
      <c r="W71" s="31">
        <v>3871366.33</v>
      </c>
      <c r="X71" s="31">
        <v>786256.76</v>
      </c>
      <c r="Y71" s="34">
        <f t="shared" si="10"/>
        <v>100</v>
      </c>
      <c r="Z71" s="33">
        <v>0</v>
      </c>
      <c r="AA71" s="33" t="s">
        <v>65</v>
      </c>
      <c r="AB71" s="28">
        <v>1697</v>
      </c>
      <c r="AC71" s="34">
        <v>0</v>
      </c>
      <c r="AD71" s="34">
        <v>10</v>
      </c>
      <c r="AE71" s="35" t="s">
        <v>71</v>
      </c>
      <c r="AF71" s="18"/>
    </row>
    <row r="72" spans="2:32" ht="60.75" customHeight="1">
      <c r="B72" s="18"/>
      <c r="C72" s="29" t="s">
        <v>284</v>
      </c>
      <c r="D72" s="29" t="s">
        <v>260</v>
      </c>
      <c r="E72" s="30" t="s">
        <v>285</v>
      </c>
      <c r="F72" s="30" t="s">
        <v>5</v>
      </c>
      <c r="G72" s="30" t="s">
        <v>56</v>
      </c>
      <c r="H72" s="31" t="s">
        <v>40</v>
      </c>
      <c r="I72" s="31" t="s">
        <v>41</v>
      </c>
      <c r="J72" s="32" t="s">
        <v>42</v>
      </c>
      <c r="K72" s="31" t="s">
        <v>86</v>
      </c>
      <c r="L72" s="33" t="s">
        <v>41</v>
      </c>
      <c r="M72" s="31" t="s">
        <v>43</v>
      </c>
      <c r="N72" s="31" t="s">
        <v>75</v>
      </c>
      <c r="O72" s="31" t="s">
        <v>64</v>
      </c>
      <c r="P72" s="33" t="s">
        <v>45</v>
      </c>
      <c r="Q72" s="33" t="s">
        <v>191</v>
      </c>
      <c r="R72" s="31">
        <v>5982006.3200000003</v>
      </c>
      <c r="S72" s="31">
        <v>5890696.1100000003</v>
      </c>
      <c r="T72" s="31">
        <v>5890696.1100000003</v>
      </c>
      <c r="U72" s="31">
        <v>5890696.1100000003</v>
      </c>
      <c r="V72" s="31">
        <v>5876049.8899999997</v>
      </c>
      <c r="W72" s="31">
        <v>5876049.8899999997</v>
      </c>
      <c r="X72" s="31">
        <v>1189824.19</v>
      </c>
      <c r="Y72" s="34">
        <f t="shared" si="10"/>
        <v>99.751366905939392</v>
      </c>
      <c r="Z72" s="33">
        <v>0</v>
      </c>
      <c r="AA72" s="33" t="s">
        <v>65</v>
      </c>
      <c r="AB72" s="28">
        <v>1565</v>
      </c>
      <c r="AC72" s="34">
        <v>0</v>
      </c>
      <c r="AD72" s="34">
        <v>2</v>
      </c>
      <c r="AE72" s="35" t="s">
        <v>71</v>
      </c>
      <c r="AF72" s="18"/>
    </row>
    <row r="73" spans="2:32" ht="60.75" customHeight="1">
      <c r="B73" s="18"/>
      <c r="C73" s="29" t="s">
        <v>286</v>
      </c>
      <c r="D73" s="29" t="s">
        <v>260</v>
      </c>
      <c r="E73" s="30" t="s">
        <v>287</v>
      </c>
      <c r="F73" s="30" t="s">
        <v>5</v>
      </c>
      <c r="G73" s="30" t="s">
        <v>49</v>
      </c>
      <c r="H73" s="31" t="s">
        <v>40</v>
      </c>
      <c r="I73" s="31" t="s">
        <v>41</v>
      </c>
      <c r="J73" s="32" t="s">
        <v>42</v>
      </c>
      <c r="K73" s="31" t="s">
        <v>86</v>
      </c>
      <c r="L73" s="33" t="s">
        <v>41</v>
      </c>
      <c r="M73" s="31" t="s">
        <v>43</v>
      </c>
      <c r="N73" s="31" t="s">
        <v>75</v>
      </c>
      <c r="O73" s="31" t="s">
        <v>64</v>
      </c>
      <c r="P73" s="33" t="s">
        <v>45</v>
      </c>
      <c r="Q73" s="33" t="s">
        <v>191</v>
      </c>
      <c r="R73" s="31">
        <v>69985048.079999998</v>
      </c>
      <c r="S73" s="31">
        <v>69985048.079999998</v>
      </c>
      <c r="T73" s="31">
        <v>69985048.079999998</v>
      </c>
      <c r="U73" s="31">
        <v>69197987.189999998</v>
      </c>
      <c r="V73" s="31">
        <v>25440572.52</v>
      </c>
      <c r="W73" s="31">
        <v>25440572.52</v>
      </c>
      <c r="X73" s="31">
        <v>25440572.52</v>
      </c>
      <c r="Y73" s="34">
        <f t="shared" si="10"/>
        <v>36.351439654537138</v>
      </c>
      <c r="Z73" s="33">
        <v>0</v>
      </c>
      <c r="AA73" s="33" t="s">
        <v>65</v>
      </c>
      <c r="AB73" s="28">
        <v>69102</v>
      </c>
      <c r="AC73" s="34">
        <v>0</v>
      </c>
      <c r="AD73" s="34">
        <v>0</v>
      </c>
      <c r="AE73" s="35" t="s">
        <v>71</v>
      </c>
      <c r="AF73" s="18"/>
    </row>
    <row r="74" spans="2:32" ht="60.75" customHeight="1">
      <c r="B74" s="18"/>
      <c r="C74" s="29" t="s">
        <v>288</v>
      </c>
      <c r="D74" s="29" t="s">
        <v>260</v>
      </c>
      <c r="E74" s="30" t="s">
        <v>289</v>
      </c>
      <c r="F74" s="30" t="s">
        <v>5</v>
      </c>
      <c r="G74" s="30" t="s">
        <v>50</v>
      </c>
      <c r="H74" s="31" t="s">
        <v>40</v>
      </c>
      <c r="I74" s="31" t="s">
        <v>41</v>
      </c>
      <c r="J74" s="32" t="s">
        <v>42</v>
      </c>
      <c r="K74" s="31" t="s">
        <v>86</v>
      </c>
      <c r="L74" s="33" t="s">
        <v>41</v>
      </c>
      <c r="M74" s="31" t="s">
        <v>43</v>
      </c>
      <c r="N74" s="31" t="s">
        <v>75</v>
      </c>
      <c r="O74" s="31" t="s">
        <v>64</v>
      </c>
      <c r="P74" s="33" t="s">
        <v>45</v>
      </c>
      <c r="Q74" s="33" t="s">
        <v>191</v>
      </c>
      <c r="R74" s="31">
        <v>99995873.239999995</v>
      </c>
      <c r="S74" s="31">
        <v>99291407.859999999</v>
      </c>
      <c r="T74" s="31">
        <v>99291407.859999999</v>
      </c>
      <c r="U74" s="31">
        <v>99290752.629999995</v>
      </c>
      <c r="V74" s="31">
        <v>69436378.590000004</v>
      </c>
      <c r="W74" s="31">
        <v>69436378.590000004</v>
      </c>
      <c r="X74" s="31">
        <v>56009991.719999999</v>
      </c>
      <c r="Y74" s="34">
        <f t="shared" si="10"/>
        <v>69.931910611948084</v>
      </c>
      <c r="Z74" s="33">
        <v>0</v>
      </c>
      <c r="AA74" s="33" t="s">
        <v>65</v>
      </c>
      <c r="AB74" s="28">
        <v>231107</v>
      </c>
      <c r="AC74" s="34">
        <v>0</v>
      </c>
      <c r="AD74" s="34">
        <v>0</v>
      </c>
      <c r="AE74" s="35" t="s">
        <v>71</v>
      </c>
      <c r="AF74" s="18"/>
    </row>
    <row r="75" spans="2:32" ht="60.75" customHeight="1">
      <c r="B75" s="18"/>
      <c r="C75" s="29" t="s">
        <v>290</v>
      </c>
      <c r="D75" s="29" t="s">
        <v>260</v>
      </c>
      <c r="E75" s="30" t="s">
        <v>291</v>
      </c>
      <c r="F75" s="30" t="s">
        <v>5</v>
      </c>
      <c r="G75" s="30" t="s">
        <v>79</v>
      </c>
      <c r="H75" s="31" t="s">
        <v>40</v>
      </c>
      <c r="I75" s="31" t="s">
        <v>41</v>
      </c>
      <c r="J75" s="32" t="s">
        <v>42</v>
      </c>
      <c r="K75" s="31" t="s">
        <v>86</v>
      </c>
      <c r="L75" s="33" t="s">
        <v>41</v>
      </c>
      <c r="M75" s="31" t="s">
        <v>43</v>
      </c>
      <c r="N75" s="31" t="s">
        <v>75</v>
      </c>
      <c r="O75" s="31" t="s">
        <v>64</v>
      </c>
      <c r="P75" s="33" t="s">
        <v>45</v>
      </c>
      <c r="Q75" s="33" t="s">
        <v>191</v>
      </c>
      <c r="R75" s="31">
        <v>3955687</v>
      </c>
      <c r="S75" s="31">
        <v>3955687</v>
      </c>
      <c r="T75" s="31">
        <v>3955687</v>
      </c>
      <c r="U75" s="31">
        <v>3921342.78</v>
      </c>
      <c r="V75" s="31">
        <v>2495155.4500000002</v>
      </c>
      <c r="W75" s="31">
        <v>2495155.4500000002</v>
      </c>
      <c r="X75" s="31">
        <v>2495155.4500000002</v>
      </c>
      <c r="Y75" s="34">
        <f t="shared" si="10"/>
        <v>63.077676519906653</v>
      </c>
      <c r="Z75" s="33">
        <v>0</v>
      </c>
      <c r="AA75" s="33" t="s">
        <v>65</v>
      </c>
      <c r="AB75" s="28">
        <v>1770</v>
      </c>
      <c r="AC75" s="34">
        <v>0</v>
      </c>
      <c r="AD75" s="34">
        <v>3</v>
      </c>
      <c r="AE75" s="35" t="s">
        <v>80</v>
      </c>
      <c r="AF75" s="18"/>
    </row>
    <row r="76" spans="2:32" ht="60.75" customHeight="1">
      <c r="B76" s="18"/>
      <c r="C76" s="29" t="s">
        <v>292</v>
      </c>
      <c r="D76" s="29" t="s">
        <v>260</v>
      </c>
      <c r="E76" s="30" t="s">
        <v>293</v>
      </c>
      <c r="F76" s="30" t="s">
        <v>5</v>
      </c>
      <c r="G76" s="30" t="s">
        <v>67</v>
      </c>
      <c r="H76" s="31" t="s">
        <v>40</v>
      </c>
      <c r="I76" s="31" t="s">
        <v>41</v>
      </c>
      <c r="J76" s="32" t="s">
        <v>42</v>
      </c>
      <c r="K76" s="31" t="s">
        <v>86</v>
      </c>
      <c r="L76" s="33" t="s">
        <v>41</v>
      </c>
      <c r="M76" s="31" t="s">
        <v>43</v>
      </c>
      <c r="N76" s="31" t="s">
        <v>75</v>
      </c>
      <c r="O76" s="31" t="s">
        <v>64</v>
      </c>
      <c r="P76" s="33" t="s">
        <v>45</v>
      </c>
      <c r="Q76" s="33" t="s">
        <v>191</v>
      </c>
      <c r="R76" s="31">
        <v>69985048.079999998</v>
      </c>
      <c r="S76" s="31">
        <v>69983090.219999999</v>
      </c>
      <c r="T76" s="31">
        <v>69983090.219999999</v>
      </c>
      <c r="U76" s="31">
        <v>68893164.359999999</v>
      </c>
      <c r="V76" s="31">
        <v>40622687.289999999</v>
      </c>
      <c r="W76" s="31">
        <v>40622687.289999999</v>
      </c>
      <c r="X76" s="31">
        <v>32342128.120000001</v>
      </c>
      <c r="Y76" s="34">
        <f t="shared" si="10"/>
        <v>58.046432591498679</v>
      </c>
      <c r="Z76" s="33">
        <v>0</v>
      </c>
      <c r="AA76" s="33" t="s">
        <v>65</v>
      </c>
      <c r="AB76" s="28">
        <v>80991</v>
      </c>
      <c r="AC76" s="34">
        <v>0</v>
      </c>
      <c r="AD76" s="34">
        <v>0</v>
      </c>
      <c r="AE76" s="35" t="s">
        <v>71</v>
      </c>
      <c r="AF76" s="18"/>
    </row>
    <row r="77" spans="2:32" ht="60.75" customHeight="1">
      <c r="B77" s="18"/>
      <c r="C77" s="29" t="s">
        <v>294</v>
      </c>
      <c r="D77" s="29" t="s">
        <v>260</v>
      </c>
      <c r="E77" s="30" t="s">
        <v>295</v>
      </c>
      <c r="F77" s="30" t="s">
        <v>5</v>
      </c>
      <c r="G77" s="30" t="s">
        <v>190</v>
      </c>
      <c r="H77" s="31" t="s">
        <v>40</v>
      </c>
      <c r="I77" s="31" t="s">
        <v>41</v>
      </c>
      <c r="J77" s="32" t="s">
        <v>42</v>
      </c>
      <c r="K77" s="31" t="s">
        <v>86</v>
      </c>
      <c r="L77" s="33" t="s">
        <v>41</v>
      </c>
      <c r="M77" s="31" t="s">
        <v>43</v>
      </c>
      <c r="N77" s="31" t="s">
        <v>75</v>
      </c>
      <c r="O77" s="31" t="s">
        <v>64</v>
      </c>
      <c r="P77" s="33" t="s">
        <v>45</v>
      </c>
      <c r="Q77" s="33" t="s">
        <v>191</v>
      </c>
      <c r="R77" s="31">
        <v>9983159.5199999996</v>
      </c>
      <c r="S77" s="31">
        <v>9983159.5199999996</v>
      </c>
      <c r="T77" s="31">
        <v>9983159.5199999996</v>
      </c>
      <c r="U77" s="31">
        <v>9941271.5600000005</v>
      </c>
      <c r="V77" s="31">
        <v>7508314.4400000004</v>
      </c>
      <c r="W77" s="31">
        <v>7508314.4400000004</v>
      </c>
      <c r="X77" s="31">
        <v>1988254.31</v>
      </c>
      <c r="Y77" s="34">
        <f t="shared" si="10"/>
        <v>75.209801315485748</v>
      </c>
      <c r="Z77" s="33">
        <v>0</v>
      </c>
      <c r="AA77" s="33" t="s">
        <v>65</v>
      </c>
      <c r="AB77" s="28">
        <v>6614</v>
      </c>
      <c r="AC77" s="34">
        <v>0</v>
      </c>
      <c r="AD77" s="34">
        <v>15</v>
      </c>
      <c r="AE77" s="35" t="s">
        <v>71</v>
      </c>
      <c r="AF77" s="18"/>
    </row>
    <row r="78" spans="2:32" ht="60.75" customHeight="1">
      <c r="B78" s="18"/>
      <c r="C78" s="29" t="s">
        <v>296</v>
      </c>
      <c r="D78" s="29" t="s">
        <v>260</v>
      </c>
      <c r="E78" s="30" t="s">
        <v>297</v>
      </c>
      <c r="F78" s="30" t="s">
        <v>5</v>
      </c>
      <c r="G78" s="30" t="s">
        <v>74</v>
      </c>
      <c r="H78" s="31" t="s">
        <v>40</v>
      </c>
      <c r="I78" s="31" t="s">
        <v>41</v>
      </c>
      <c r="J78" s="32" t="s">
        <v>42</v>
      </c>
      <c r="K78" s="31" t="s">
        <v>86</v>
      </c>
      <c r="L78" s="33" t="s">
        <v>41</v>
      </c>
      <c r="M78" s="31" t="s">
        <v>43</v>
      </c>
      <c r="N78" s="31" t="s">
        <v>75</v>
      </c>
      <c r="O78" s="31" t="s">
        <v>64</v>
      </c>
      <c r="P78" s="33" t="s">
        <v>45</v>
      </c>
      <c r="Q78" s="33" t="s">
        <v>191</v>
      </c>
      <c r="R78" s="31">
        <v>9983159.5199999996</v>
      </c>
      <c r="S78" s="31">
        <v>9983159.5199999996</v>
      </c>
      <c r="T78" s="31">
        <v>9983159.5199999996</v>
      </c>
      <c r="U78" s="31">
        <v>9939113.1699999999</v>
      </c>
      <c r="V78" s="31">
        <v>8761663.4299999997</v>
      </c>
      <c r="W78" s="31">
        <v>8761663.4299999997</v>
      </c>
      <c r="X78" s="31">
        <v>1988142.76</v>
      </c>
      <c r="Y78" s="34">
        <f t="shared" si="10"/>
        <v>87.764433819244431</v>
      </c>
      <c r="Z78" s="33">
        <v>0</v>
      </c>
      <c r="AA78" s="33" t="s">
        <v>65</v>
      </c>
      <c r="AB78" s="28">
        <v>23587</v>
      </c>
      <c r="AC78" s="34">
        <v>0</v>
      </c>
      <c r="AD78" s="34">
        <v>0</v>
      </c>
      <c r="AE78" s="35" t="s">
        <v>71</v>
      </c>
      <c r="AF78" s="18"/>
    </row>
    <row r="79" spans="2:32" ht="60.75" customHeight="1">
      <c r="B79" s="18"/>
      <c r="C79" s="29" t="s">
        <v>298</v>
      </c>
      <c r="D79" s="29" t="s">
        <v>260</v>
      </c>
      <c r="E79" s="30" t="s">
        <v>299</v>
      </c>
      <c r="F79" s="30" t="s">
        <v>5</v>
      </c>
      <c r="G79" s="30" t="s">
        <v>158</v>
      </c>
      <c r="H79" s="31" t="s">
        <v>40</v>
      </c>
      <c r="I79" s="31" t="s">
        <v>41</v>
      </c>
      <c r="J79" s="32" t="s">
        <v>42</v>
      </c>
      <c r="K79" s="31" t="s">
        <v>86</v>
      </c>
      <c r="L79" s="33" t="s">
        <v>41</v>
      </c>
      <c r="M79" s="31" t="s">
        <v>43</v>
      </c>
      <c r="N79" s="31" t="s">
        <v>75</v>
      </c>
      <c r="O79" s="31" t="s">
        <v>64</v>
      </c>
      <c r="P79" s="33" t="s">
        <v>45</v>
      </c>
      <c r="Q79" s="33" t="s">
        <v>191</v>
      </c>
      <c r="R79" s="31">
        <v>3955687</v>
      </c>
      <c r="S79" s="31">
        <v>3955687</v>
      </c>
      <c r="T79" s="31">
        <v>3955687</v>
      </c>
      <c r="U79" s="31">
        <v>2191639.61</v>
      </c>
      <c r="V79" s="31">
        <v>2191639.59</v>
      </c>
      <c r="W79" s="31">
        <v>2191639.59</v>
      </c>
      <c r="X79" s="31">
        <v>2055922.32</v>
      </c>
      <c r="Y79" s="34">
        <f t="shared" si="10"/>
        <v>55.404777728874912</v>
      </c>
      <c r="Z79" s="33">
        <v>0</v>
      </c>
      <c r="AA79" s="33" t="s">
        <v>65</v>
      </c>
      <c r="AB79" s="28">
        <v>1015</v>
      </c>
      <c r="AC79" s="34">
        <v>0</v>
      </c>
      <c r="AD79" s="34">
        <v>0</v>
      </c>
      <c r="AE79" s="35" t="s">
        <v>71</v>
      </c>
      <c r="AF79" s="18"/>
    </row>
    <row r="80" spans="2:32" ht="60.75" customHeight="1">
      <c r="B80" s="18"/>
      <c r="C80" s="29" t="s">
        <v>300</v>
      </c>
      <c r="D80" s="29" t="s">
        <v>260</v>
      </c>
      <c r="E80" s="30" t="s">
        <v>301</v>
      </c>
      <c r="F80" s="30" t="s">
        <v>5</v>
      </c>
      <c r="G80" s="30" t="s">
        <v>60</v>
      </c>
      <c r="H80" s="31" t="s">
        <v>40</v>
      </c>
      <c r="I80" s="31" t="s">
        <v>41</v>
      </c>
      <c r="J80" s="32" t="s">
        <v>42</v>
      </c>
      <c r="K80" s="31" t="s">
        <v>86</v>
      </c>
      <c r="L80" s="33" t="s">
        <v>41</v>
      </c>
      <c r="M80" s="31" t="s">
        <v>43</v>
      </c>
      <c r="N80" s="31" t="s">
        <v>75</v>
      </c>
      <c r="O80" s="31" t="s">
        <v>64</v>
      </c>
      <c r="P80" s="33" t="s">
        <v>45</v>
      </c>
      <c r="Q80" s="33" t="s">
        <v>191</v>
      </c>
      <c r="R80" s="31">
        <v>3899572.51</v>
      </c>
      <c r="S80" s="31">
        <v>3899572.51</v>
      </c>
      <c r="T80" s="31">
        <v>3899572.51</v>
      </c>
      <c r="U80" s="31">
        <v>3899572.51</v>
      </c>
      <c r="V80" s="31">
        <v>3057498.79</v>
      </c>
      <c r="W80" s="31">
        <v>3057498.79</v>
      </c>
      <c r="X80" s="31">
        <v>3057498.79</v>
      </c>
      <c r="Y80" s="34">
        <f t="shared" si="10"/>
        <v>78.405999174509518</v>
      </c>
      <c r="Z80" s="33">
        <v>0</v>
      </c>
      <c r="AA80" s="33" t="s">
        <v>65</v>
      </c>
      <c r="AB80" s="28">
        <v>1574</v>
      </c>
      <c r="AC80" s="34">
        <v>0</v>
      </c>
      <c r="AD80" s="34">
        <v>0</v>
      </c>
      <c r="AE80" s="35" t="s">
        <v>80</v>
      </c>
      <c r="AF80" s="18"/>
    </row>
    <row r="81" spans="2:32" ht="60.75" customHeight="1">
      <c r="B81" s="18"/>
      <c r="C81" s="29" t="s">
        <v>302</v>
      </c>
      <c r="D81" s="29" t="s">
        <v>260</v>
      </c>
      <c r="E81" s="30" t="s">
        <v>303</v>
      </c>
      <c r="F81" s="30" t="s">
        <v>5</v>
      </c>
      <c r="G81" s="30" t="s">
        <v>51</v>
      </c>
      <c r="H81" s="31" t="s">
        <v>40</v>
      </c>
      <c r="I81" s="31" t="s">
        <v>41</v>
      </c>
      <c r="J81" s="32" t="s">
        <v>42</v>
      </c>
      <c r="K81" s="31" t="s">
        <v>86</v>
      </c>
      <c r="L81" s="33" t="s">
        <v>41</v>
      </c>
      <c r="M81" s="31" t="s">
        <v>43</v>
      </c>
      <c r="N81" s="31" t="s">
        <v>75</v>
      </c>
      <c r="O81" s="31" t="s">
        <v>64</v>
      </c>
      <c r="P81" s="33" t="s">
        <v>45</v>
      </c>
      <c r="Q81" s="33" t="s">
        <v>191</v>
      </c>
      <c r="R81" s="31">
        <v>3933413.66</v>
      </c>
      <c r="S81" s="31">
        <v>3933413.66</v>
      </c>
      <c r="T81" s="31">
        <v>3933413.66</v>
      </c>
      <c r="U81" s="31">
        <v>3933413.66</v>
      </c>
      <c r="V81" s="31">
        <v>1289087.07</v>
      </c>
      <c r="W81" s="31">
        <v>1289087.07</v>
      </c>
      <c r="X81" s="31">
        <v>1289087.07</v>
      </c>
      <c r="Y81" s="34">
        <f t="shared" si="10"/>
        <v>32.772730798926446</v>
      </c>
      <c r="Z81" s="33">
        <v>0</v>
      </c>
      <c r="AA81" s="33" t="s">
        <v>65</v>
      </c>
      <c r="AB81" s="28">
        <v>6352</v>
      </c>
      <c r="AC81" s="34">
        <v>0</v>
      </c>
      <c r="AD81" s="34">
        <v>0</v>
      </c>
      <c r="AE81" s="35" t="s">
        <v>71</v>
      </c>
      <c r="AF81" s="18"/>
    </row>
    <row r="82" spans="2:32" ht="81" customHeight="1">
      <c r="B82" s="18"/>
      <c r="C82" s="29" t="s">
        <v>304</v>
      </c>
      <c r="D82" s="29" t="s">
        <v>305</v>
      </c>
      <c r="E82" s="30" t="s">
        <v>306</v>
      </c>
      <c r="F82" s="30" t="s">
        <v>5</v>
      </c>
      <c r="G82" s="30" t="s">
        <v>67</v>
      </c>
      <c r="H82" s="31" t="s">
        <v>40</v>
      </c>
      <c r="I82" s="31" t="s">
        <v>41</v>
      </c>
      <c r="J82" s="32" t="s">
        <v>42</v>
      </c>
      <c r="K82" s="31" t="s">
        <v>86</v>
      </c>
      <c r="L82" s="33" t="s">
        <v>41</v>
      </c>
      <c r="M82" s="31" t="s">
        <v>43</v>
      </c>
      <c r="N82" s="31" t="s">
        <v>271</v>
      </c>
      <c r="O82" s="31" t="s">
        <v>48</v>
      </c>
      <c r="P82" s="33" t="s">
        <v>45</v>
      </c>
      <c r="Q82" s="33" t="s">
        <v>61</v>
      </c>
      <c r="R82" s="31">
        <v>214021</v>
      </c>
      <c r="S82" s="31">
        <v>214021</v>
      </c>
      <c r="T82" s="31">
        <v>214021</v>
      </c>
      <c r="U82" s="31">
        <v>213789.4</v>
      </c>
      <c r="V82" s="31">
        <v>213789.4</v>
      </c>
      <c r="W82" s="31">
        <v>213789.4</v>
      </c>
      <c r="X82" s="31">
        <v>213789.4</v>
      </c>
      <c r="Y82" s="34">
        <f t="shared" ref="Y82" si="11">IF(ISERROR(W82/S82),0,((W82/S82)*100))</f>
        <v>99.891786320034015</v>
      </c>
      <c r="Z82" s="33">
        <v>0</v>
      </c>
      <c r="AA82" s="33" t="s">
        <v>65</v>
      </c>
      <c r="AB82" s="28">
        <v>500</v>
      </c>
      <c r="AC82" s="34">
        <v>0</v>
      </c>
      <c r="AD82" s="34">
        <v>100</v>
      </c>
      <c r="AE82" s="35" t="s">
        <v>267</v>
      </c>
      <c r="AF82" s="18"/>
    </row>
    <row r="83" spans="2:32" ht="60.75" customHeight="1">
      <c r="B83" s="18"/>
      <c r="C83" s="29" t="s">
        <v>307</v>
      </c>
      <c r="D83" s="29" t="s">
        <v>308</v>
      </c>
      <c r="E83" s="30" t="s">
        <v>309</v>
      </c>
      <c r="F83" s="30" t="s">
        <v>5</v>
      </c>
      <c r="G83" s="30" t="s">
        <v>54</v>
      </c>
      <c r="H83" s="31" t="s">
        <v>40</v>
      </c>
      <c r="I83" s="31" t="s">
        <v>41</v>
      </c>
      <c r="J83" s="32" t="s">
        <v>42</v>
      </c>
      <c r="K83" s="31" t="s">
        <v>86</v>
      </c>
      <c r="L83" s="33" t="s">
        <v>41</v>
      </c>
      <c r="M83" s="31" t="s">
        <v>43</v>
      </c>
      <c r="N83" s="31" t="s">
        <v>75</v>
      </c>
      <c r="O83" s="31" t="s">
        <v>81</v>
      </c>
      <c r="P83" s="33" t="s">
        <v>45</v>
      </c>
      <c r="Q83" s="33" t="s">
        <v>61</v>
      </c>
      <c r="R83" s="31">
        <v>3300000</v>
      </c>
      <c r="S83" s="31">
        <v>3300000</v>
      </c>
      <c r="T83" s="31">
        <v>3300000</v>
      </c>
      <c r="U83" s="31">
        <v>3297959.82</v>
      </c>
      <c r="V83" s="31">
        <v>989387.94</v>
      </c>
      <c r="W83" s="31">
        <v>989387.94</v>
      </c>
      <c r="X83" s="31">
        <v>989387.94</v>
      </c>
      <c r="Y83" s="34">
        <f t="shared" ref="Y83:Y84" si="12">IF(ISERROR(W83/S83),0,((W83/S83)*100))</f>
        <v>29.981452727272728</v>
      </c>
      <c r="Z83" s="33">
        <v>0</v>
      </c>
      <c r="AA83" s="33" t="s">
        <v>62</v>
      </c>
      <c r="AB83" s="28">
        <v>500</v>
      </c>
      <c r="AC83" s="34">
        <v>0</v>
      </c>
      <c r="AD83" s="34">
        <v>30</v>
      </c>
      <c r="AE83" s="35" t="s">
        <v>80</v>
      </c>
      <c r="AF83" s="18"/>
    </row>
    <row r="84" spans="2:32" ht="60.75" customHeight="1">
      <c r="B84" s="18"/>
      <c r="C84" s="29" t="s">
        <v>310</v>
      </c>
      <c r="D84" s="29" t="s">
        <v>311</v>
      </c>
      <c r="E84" s="30" t="s">
        <v>312</v>
      </c>
      <c r="F84" s="30" t="s">
        <v>5</v>
      </c>
      <c r="G84" s="30" t="s">
        <v>49</v>
      </c>
      <c r="H84" s="31" t="s">
        <v>40</v>
      </c>
      <c r="I84" s="31" t="s">
        <v>41</v>
      </c>
      <c r="J84" s="32" t="s">
        <v>42</v>
      </c>
      <c r="K84" s="31" t="s">
        <v>86</v>
      </c>
      <c r="L84" s="33" t="s">
        <v>41</v>
      </c>
      <c r="M84" s="31" t="s">
        <v>43</v>
      </c>
      <c r="N84" s="31" t="s">
        <v>75</v>
      </c>
      <c r="O84" s="31" t="s">
        <v>81</v>
      </c>
      <c r="P84" s="33" t="s">
        <v>45</v>
      </c>
      <c r="Q84" s="33" t="s">
        <v>61</v>
      </c>
      <c r="R84" s="31">
        <v>3300000</v>
      </c>
      <c r="S84" s="31">
        <v>3300000</v>
      </c>
      <c r="T84" s="31">
        <v>3300000</v>
      </c>
      <c r="U84" s="31">
        <v>3264896.06</v>
      </c>
      <c r="V84" s="31">
        <v>2561928.5</v>
      </c>
      <c r="W84" s="31">
        <v>2561928.5</v>
      </c>
      <c r="X84" s="31">
        <v>2098360.12</v>
      </c>
      <c r="Y84" s="34">
        <f t="shared" si="12"/>
        <v>77.634196969696973</v>
      </c>
      <c r="Z84" s="33">
        <v>0</v>
      </c>
      <c r="AA84" s="33" t="s">
        <v>62</v>
      </c>
      <c r="AB84" s="28">
        <v>1000</v>
      </c>
      <c r="AC84" s="34">
        <v>0</v>
      </c>
      <c r="AD84" s="34">
        <v>5</v>
      </c>
      <c r="AE84" s="35" t="s">
        <v>71</v>
      </c>
      <c r="AF84" s="18"/>
    </row>
    <row r="85" spans="2:32" ht="60.75" customHeight="1">
      <c r="B85" s="18"/>
      <c r="C85" s="29" t="s">
        <v>320</v>
      </c>
      <c r="D85" s="29" t="s">
        <v>321</v>
      </c>
      <c r="E85" s="30" t="s">
        <v>322</v>
      </c>
      <c r="F85" s="30" t="s">
        <v>5</v>
      </c>
      <c r="G85" s="30" t="s">
        <v>55</v>
      </c>
      <c r="H85" s="31" t="s">
        <v>40</v>
      </c>
      <c r="I85" s="31" t="s">
        <v>41</v>
      </c>
      <c r="J85" s="32" t="s">
        <v>57</v>
      </c>
      <c r="K85" s="31" t="s">
        <v>86</v>
      </c>
      <c r="L85" s="33" t="s">
        <v>41</v>
      </c>
      <c r="M85" s="31" t="s">
        <v>43</v>
      </c>
      <c r="N85" s="31" t="s">
        <v>314</v>
      </c>
      <c r="O85" s="31" t="s">
        <v>48</v>
      </c>
      <c r="P85" s="33" t="s">
        <v>45</v>
      </c>
      <c r="Q85" s="33" t="s">
        <v>61</v>
      </c>
      <c r="R85" s="31">
        <v>1628440.35</v>
      </c>
      <c r="S85" s="31">
        <v>1628440.35</v>
      </c>
      <c r="T85" s="31">
        <v>1628440.35</v>
      </c>
      <c r="U85" s="31">
        <v>1628440.35</v>
      </c>
      <c r="V85" s="31">
        <v>1628440.35</v>
      </c>
      <c r="W85" s="31">
        <v>1628440.35</v>
      </c>
      <c r="X85" s="31">
        <v>1628440.35</v>
      </c>
      <c r="Y85" s="34">
        <f t="shared" ref="Y85:Y89" si="13">IF(ISERROR(W85/S85),0,((W85/S85)*100))</f>
        <v>100</v>
      </c>
      <c r="Z85" s="33">
        <v>0</v>
      </c>
      <c r="AA85" s="33" t="s">
        <v>323</v>
      </c>
      <c r="AB85" s="28">
        <v>2500</v>
      </c>
      <c r="AC85" s="34">
        <v>0</v>
      </c>
      <c r="AD85" s="34">
        <v>100</v>
      </c>
      <c r="AE85" s="35" t="s">
        <v>316</v>
      </c>
      <c r="AF85" s="18"/>
    </row>
    <row r="86" spans="2:32" ht="81" customHeight="1">
      <c r="B86" s="18"/>
      <c r="C86" s="29" t="s">
        <v>324</v>
      </c>
      <c r="D86" s="29" t="s">
        <v>325</v>
      </c>
      <c r="E86" s="30" t="s">
        <v>326</v>
      </c>
      <c r="F86" s="30" t="s">
        <v>5</v>
      </c>
      <c r="G86" s="30" t="s">
        <v>67</v>
      </c>
      <c r="H86" s="31" t="s">
        <v>40</v>
      </c>
      <c r="I86" s="31" t="s">
        <v>41</v>
      </c>
      <c r="J86" s="32" t="s">
        <v>42</v>
      </c>
      <c r="K86" s="31" t="s">
        <v>86</v>
      </c>
      <c r="L86" s="33" t="s">
        <v>41</v>
      </c>
      <c r="M86" s="31" t="s">
        <v>43</v>
      </c>
      <c r="N86" s="31" t="s">
        <v>271</v>
      </c>
      <c r="O86" s="31" t="s">
        <v>64</v>
      </c>
      <c r="P86" s="33" t="s">
        <v>45</v>
      </c>
      <c r="Q86" s="33" t="s">
        <v>61</v>
      </c>
      <c r="R86" s="31">
        <v>2614246</v>
      </c>
      <c r="S86" s="31">
        <v>2614246</v>
      </c>
      <c r="T86" s="31">
        <v>2614246</v>
      </c>
      <c r="U86" s="31">
        <v>2612279.79</v>
      </c>
      <c r="V86" s="31">
        <v>2612279.79</v>
      </c>
      <c r="W86" s="31">
        <v>2612279.79</v>
      </c>
      <c r="X86" s="31">
        <v>2612279.79</v>
      </c>
      <c r="Y86" s="34">
        <f t="shared" si="13"/>
        <v>99.924788638865664</v>
      </c>
      <c r="Z86" s="33">
        <v>0</v>
      </c>
      <c r="AA86" s="33" t="s">
        <v>65</v>
      </c>
      <c r="AB86" s="28">
        <v>25000</v>
      </c>
      <c r="AC86" s="34">
        <v>0</v>
      </c>
      <c r="AD86" s="34">
        <v>100</v>
      </c>
      <c r="AE86" s="35" t="s">
        <v>267</v>
      </c>
      <c r="AF86" s="18"/>
    </row>
    <row r="87" spans="2:32" ht="67.5" customHeight="1">
      <c r="B87" s="18"/>
      <c r="C87" s="29" t="s">
        <v>327</v>
      </c>
      <c r="D87" s="29" t="s">
        <v>328</v>
      </c>
      <c r="E87" s="30" t="s">
        <v>329</v>
      </c>
      <c r="F87" s="30" t="s">
        <v>5</v>
      </c>
      <c r="G87" s="30" t="s">
        <v>55</v>
      </c>
      <c r="H87" s="31" t="s">
        <v>40</v>
      </c>
      <c r="I87" s="31" t="s">
        <v>41</v>
      </c>
      <c r="J87" s="32" t="s">
        <v>57</v>
      </c>
      <c r="K87" s="31" t="s">
        <v>86</v>
      </c>
      <c r="L87" s="33" t="s">
        <v>41</v>
      </c>
      <c r="M87" s="31" t="s">
        <v>43</v>
      </c>
      <c r="N87" s="31" t="s">
        <v>314</v>
      </c>
      <c r="O87" s="31" t="s">
        <v>48</v>
      </c>
      <c r="P87" s="33" t="s">
        <v>45</v>
      </c>
      <c r="Q87" s="33" t="s">
        <v>61</v>
      </c>
      <c r="R87" s="31">
        <v>1853868.55</v>
      </c>
      <c r="S87" s="31">
        <v>1853868.55</v>
      </c>
      <c r="T87" s="31">
        <v>1853868.55</v>
      </c>
      <c r="U87" s="31">
        <v>1853868.55</v>
      </c>
      <c r="V87" s="31">
        <v>1853868.55</v>
      </c>
      <c r="W87" s="31">
        <v>1853868.55</v>
      </c>
      <c r="X87" s="31">
        <v>1853868.55</v>
      </c>
      <c r="Y87" s="34">
        <f t="shared" si="13"/>
        <v>100</v>
      </c>
      <c r="Z87" s="33">
        <v>0</v>
      </c>
      <c r="AA87" s="33" t="s">
        <v>65</v>
      </c>
      <c r="AB87" s="28">
        <v>5000</v>
      </c>
      <c r="AC87" s="34">
        <v>0</v>
      </c>
      <c r="AD87" s="34">
        <v>100</v>
      </c>
      <c r="AE87" s="35" t="s">
        <v>330</v>
      </c>
      <c r="AF87" s="18"/>
    </row>
    <row r="88" spans="2:32" ht="60.75" customHeight="1">
      <c r="B88" s="18"/>
      <c r="C88" s="29" t="s">
        <v>331</v>
      </c>
      <c r="D88" s="29" t="s">
        <v>332</v>
      </c>
      <c r="E88" s="30" t="s">
        <v>333</v>
      </c>
      <c r="F88" s="30" t="s">
        <v>5</v>
      </c>
      <c r="G88" s="30" t="s">
        <v>51</v>
      </c>
      <c r="H88" s="31" t="s">
        <v>51</v>
      </c>
      <c r="I88" s="31" t="s">
        <v>47</v>
      </c>
      <c r="J88" s="32" t="s">
        <v>42</v>
      </c>
      <c r="K88" s="31" t="s">
        <v>86</v>
      </c>
      <c r="L88" s="33" t="s">
        <v>41</v>
      </c>
      <c r="M88" s="31" t="s">
        <v>43</v>
      </c>
      <c r="N88" s="31" t="s">
        <v>318</v>
      </c>
      <c r="O88" s="31" t="s">
        <v>64</v>
      </c>
      <c r="P88" s="33" t="s">
        <v>45</v>
      </c>
      <c r="Q88" s="33" t="s">
        <v>61</v>
      </c>
      <c r="R88" s="31">
        <v>239978.2</v>
      </c>
      <c r="S88" s="31">
        <v>239978.2</v>
      </c>
      <c r="T88" s="31">
        <v>239978.2</v>
      </c>
      <c r="U88" s="31">
        <v>239978.2</v>
      </c>
      <c r="V88" s="31">
        <v>239978.2</v>
      </c>
      <c r="W88" s="31">
        <v>239978.2</v>
      </c>
      <c r="X88" s="31">
        <v>239978.2</v>
      </c>
      <c r="Y88" s="34">
        <f t="shared" si="13"/>
        <v>100</v>
      </c>
      <c r="Z88" s="33">
        <v>0</v>
      </c>
      <c r="AA88" s="33" t="s">
        <v>62</v>
      </c>
      <c r="AB88" s="28">
        <v>300</v>
      </c>
      <c r="AC88" s="34">
        <v>0</v>
      </c>
      <c r="AD88" s="34">
        <v>100</v>
      </c>
      <c r="AE88" s="35" t="s">
        <v>334</v>
      </c>
      <c r="AF88" s="18"/>
    </row>
    <row r="89" spans="2:32" ht="60.75" customHeight="1">
      <c r="B89" s="18"/>
      <c r="C89" s="29" t="s">
        <v>335</v>
      </c>
      <c r="D89" s="29" t="s">
        <v>336</v>
      </c>
      <c r="E89" s="30" t="s">
        <v>337</v>
      </c>
      <c r="F89" s="30" t="s">
        <v>5</v>
      </c>
      <c r="G89" s="30" t="s">
        <v>190</v>
      </c>
      <c r="H89" s="31" t="s">
        <v>40</v>
      </c>
      <c r="I89" s="31" t="s">
        <v>41</v>
      </c>
      <c r="J89" s="32" t="s">
        <v>42</v>
      </c>
      <c r="K89" s="31" t="s">
        <v>86</v>
      </c>
      <c r="L89" s="33" t="s">
        <v>41</v>
      </c>
      <c r="M89" s="31" t="s">
        <v>43</v>
      </c>
      <c r="N89" s="31" t="s">
        <v>75</v>
      </c>
      <c r="O89" s="31" t="s">
        <v>68</v>
      </c>
      <c r="P89" s="33" t="s">
        <v>45</v>
      </c>
      <c r="Q89" s="33" t="s">
        <v>61</v>
      </c>
      <c r="R89" s="31">
        <v>2720000</v>
      </c>
      <c r="S89" s="31">
        <v>2720000</v>
      </c>
      <c r="T89" s="31">
        <v>2720000</v>
      </c>
      <c r="U89" s="31">
        <v>0</v>
      </c>
      <c r="V89" s="31">
        <v>0</v>
      </c>
      <c r="W89" s="31">
        <v>0</v>
      </c>
      <c r="X89" s="31">
        <v>0</v>
      </c>
      <c r="Y89" s="34">
        <f t="shared" si="13"/>
        <v>0</v>
      </c>
      <c r="Z89" s="33">
        <v>0</v>
      </c>
      <c r="AA89" s="33" t="s">
        <v>62</v>
      </c>
      <c r="AB89" s="28">
        <v>2000</v>
      </c>
      <c r="AC89" s="34">
        <v>0</v>
      </c>
      <c r="AD89" s="34">
        <v>0</v>
      </c>
      <c r="AE89" s="35" t="s">
        <v>71</v>
      </c>
      <c r="AF89" s="18"/>
    </row>
    <row r="90" spans="2:32" ht="60.75" customHeight="1">
      <c r="B90" s="18"/>
      <c r="C90" s="29" t="s">
        <v>339</v>
      </c>
      <c r="D90" s="29" t="s">
        <v>340</v>
      </c>
      <c r="E90" s="30" t="s">
        <v>341</v>
      </c>
      <c r="F90" s="30" t="s">
        <v>5</v>
      </c>
      <c r="G90" s="30" t="s">
        <v>74</v>
      </c>
      <c r="H90" s="31" t="s">
        <v>74</v>
      </c>
      <c r="I90" s="31" t="s">
        <v>47</v>
      </c>
      <c r="J90" s="32" t="s">
        <v>42</v>
      </c>
      <c r="K90" s="31" t="s">
        <v>86</v>
      </c>
      <c r="L90" s="33" t="s">
        <v>41</v>
      </c>
      <c r="M90" s="31" t="s">
        <v>43</v>
      </c>
      <c r="N90" s="31" t="s">
        <v>342</v>
      </c>
      <c r="O90" s="31" t="s">
        <v>48</v>
      </c>
      <c r="P90" s="33" t="s">
        <v>45</v>
      </c>
      <c r="Q90" s="33" t="s">
        <v>61</v>
      </c>
      <c r="R90" s="31">
        <v>1989351.44</v>
      </c>
      <c r="S90" s="31">
        <v>1400969.12</v>
      </c>
      <c r="T90" s="31">
        <v>1393964.27</v>
      </c>
      <c r="U90" s="31">
        <v>1393964.27</v>
      </c>
      <c r="V90" s="31">
        <v>1393964.27</v>
      </c>
      <c r="W90" s="31">
        <v>1393964.27</v>
      </c>
      <c r="X90" s="31">
        <v>1393964.27</v>
      </c>
      <c r="Y90" s="34">
        <f t="shared" ref="Y90:Y94" si="14">IF(ISERROR(W90/S90),0,((W90/S90)*100))</f>
        <v>99.499999685931684</v>
      </c>
      <c r="Z90" s="33">
        <v>0</v>
      </c>
      <c r="AA90" s="33" t="s">
        <v>73</v>
      </c>
      <c r="AB90" s="28">
        <v>330</v>
      </c>
      <c r="AC90" s="34">
        <v>0</v>
      </c>
      <c r="AD90" s="34">
        <v>100</v>
      </c>
      <c r="AE90" s="35" t="s">
        <v>171</v>
      </c>
      <c r="AF90" s="18"/>
    </row>
    <row r="91" spans="2:32" ht="67.5" customHeight="1">
      <c r="B91" s="18"/>
      <c r="C91" s="29" t="s">
        <v>343</v>
      </c>
      <c r="D91" s="29" t="s">
        <v>344</v>
      </c>
      <c r="E91" s="30" t="s">
        <v>345</v>
      </c>
      <c r="F91" s="30" t="s">
        <v>5</v>
      </c>
      <c r="G91" s="30" t="s">
        <v>74</v>
      </c>
      <c r="H91" s="31" t="s">
        <v>40</v>
      </c>
      <c r="I91" s="31" t="s">
        <v>41</v>
      </c>
      <c r="J91" s="32" t="s">
        <v>42</v>
      </c>
      <c r="K91" s="31" t="s">
        <v>86</v>
      </c>
      <c r="L91" s="33" t="s">
        <v>41</v>
      </c>
      <c r="M91" s="31" t="s">
        <v>43</v>
      </c>
      <c r="N91" s="31" t="s">
        <v>75</v>
      </c>
      <c r="O91" s="31" t="s">
        <v>64</v>
      </c>
      <c r="P91" s="33" t="s">
        <v>45</v>
      </c>
      <c r="Q91" s="33" t="s">
        <v>61</v>
      </c>
      <c r="R91" s="31">
        <v>5499950.5999999996</v>
      </c>
      <c r="S91" s="31">
        <v>5499950.5999999996</v>
      </c>
      <c r="T91" s="31">
        <v>5499950.5999999996</v>
      </c>
      <c r="U91" s="31">
        <v>5499950.5999999996</v>
      </c>
      <c r="V91" s="31">
        <v>1544035.52</v>
      </c>
      <c r="W91" s="31">
        <v>1544035.52</v>
      </c>
      <c r="X91" s="31">
        <v>0</v>
      </c>
      <c r="Y91" s="34">
        <f t="shared" si="14"/>
        <v>28.073625243106733</v>
      </c>
      <c r="Z91" s="33">
        <v>0</v>
      </c>
      <c r="AA91" s="33" t="s">
        <v>65</v>
      </c>
      <c r="AB91" s="28">
        <v>22149</v>
      </c>
      <c r="AC91" s="34">
        <v>0</v>
      </c>
      <c r="AD91" s="34">
        <v>0</v>
      </c>
      <c r="AE91" s="35" t="s">
        <v>80</v>
      </c>
      <c r="AF91" s="18"/>
    </row>
    <row r="92" spans="2:32" ht="60.75" customHeight="1">
      <c r="B92" s="18"/>
      <c r="C92" s="29" t="s">
        <v>346</v>
      </c>
      <c r="D92" s="29" t="s">
        <v>347</v>
      </c>
      <c r="E92" s="30" t="s">
        <v>341</v>
      </c>
      <c r="F92" s="30" t="s">
        <v>5</v>
      </c>
      <c r="G92" s="30" t="s">
        <v>74</v>
      </c>
      <c r="H92" s="31" t="s">
        <v>74</v>
      </c>
      <c r="I92" s="31" t="s">
        <v>47</v>
      </c>
      <c r="J92" s="32" t="s">
        <v>42</v>
      </c>
      <c r="K92" s="31" t="s">
        <v>86</v>
      </c>
      <c r="L92" s="33" t="s">
        <v>41</v>
      </c>
      <c r="M92" s="31" t="s">
        <v>43</v>
      </c>
      <c r="N92" s="31" t="s">
        <v>342</v>
      </c>
      <c r="O92" s="31" t="s">
        <v>48</v>
      </c>
      <c r="P92" s="33" t="s">
        <v>45</v>
      </c>
      <c r="Q92" s="33" t="s">
        <v>61</v>
      </c>
      <c r="R92" s="31">
        <v>1989351.44</v>
      </c>
      <c r="S92" s="31">
        <v>1989351.44</v>
      </c>
      <c r="T92" s="31">
        <v>1989351.44</v>
      </c>
      <c r="U92" s="31">
        <v>1400969.12</v>
      </c>
      <c r="V92" s="31">
        <v>1393964.27</v>
      </c>
      <c r="W92" s="31">
        <v>1393964.27</v>
      </c>
      <c r="X92" s="31">
        <v>1393964.27</v>
      </c>
      <c r="Y92" s="34">
        <f t="shared" si="14"/>
        <v>70.071292682201999</v>
      </c>
      <c r="Z92" s="33">
        <v>0</v>
      </c>
      <c r="AA92" s="33" t="s">
        <v>73</v>
      </c>
      <c r="AB92" s="28">
        <v>330</v>
      </c>
      <c r="AC92" s="34">
        <v>0</v>
      </c>
      <c r="AD92" s="34">
        <v>100</v>
      </c>
      <c r="AE92" s="35" t="s">
        <v>171</v>
      </c>
      <c r="AF92" s="18"/>
    </row>
    <row r="93" spans="2:32" ht="60.75" customHeight="1">
      <c r="B93" s="18"/>
      <c r="C93" s="29" t="s">
        <v>348</v>
      </c>
      <c r="D93" s="29" t="s">
        <v>349</v>
      </c>
      <c r="E93" s="30" t="s">
        <v>350</v>
      </c>
      <c r="F93" s="30" t="s">
        <v>5</v>
      </c>
      <c r="G93" s="30" t="s">
        <v>74</v>
      </c>
      <c r="H93" s="31" t="s">
        <v>74</v>
      </c>
      <c r="I93" s="31" t="s">
        <v>47</v>
      </c>
      <c r="J93" s="32" t="s">
        <v>42</v>
      </c>
      <c r="K93" s="31" t="s">
        <v>86</v>
      </c>
      <c r="L93" s="33" t="s">
        <v>41</v>
      </c>
      <c r="M93" s="31" t="s">
        <v>43</v>
      </c>
      <c r="N93" s="31" t="s">
        <v>342</v>
      </c>
      <c r="O93" s="31" t="s">
        <v>48</v>
      </c>
      <c r="P93" s="33" t="s">
        <v>45</v>
      </c>
      <c r="Q93" s="33" t="s">
        <v>61</v>
      </c>
      <c r="R93" s="31">
        <v>1495857.83</v>
      </c>
      <c r="S93" s="31">
        <v>1495857.83</v>
      </c>
      <c r="T93" s="31">
        <v>1495857.83</v>
      </c>
      <c r="U93" s="31">
        <v>1062315.24</v>
      </c>
      <c r="V93" s="31">
        <v>1057003.6499999999</v>
      </c>
      <c r="W93" s="31">
        <v>1057003.6499999999</v>
      </c>
      <c r="X93" s="31">
        <v>1057003.6499999999</v>
      </c>
      <c r="Y93" s="34">
        <f t="shared" si="14"/>
        <v>70.662039453308196</v>
      </c>
      <c r="Z93" s="33">
        <v>0</v>
      </c>
      <c r="AA93" s="33" t="s">
        <v>65</v>
      </c>
      <c r="AB93" s="28">
        <v>248</v>
      </c>
      <c r="AC93" s="34">
        <v>0</v>
      </c>
      <c r="AD93" s="34">
        <v>100</v>
      </c>
      <c r="AE93" s="35" t="s">
        <v>211</v>
      </c>
      <c r="AF93" s="18"/>
    </row>
    <row r="94" spans="2:32" ht="60.75" customHeight="1">
      <c r="B94" s="18"/>
      <c r="C94" s="29" t="s">
        <v>351</v>
      </c>
      <c r="D94" s="29" t="s">
        <v>352</v>
      </c>
      <c r="E94" s="30" t="s">
        <v>353</v>
      </c>
      <c r="F94" s="30" t="s">
        <v>5</v>
      </c>
      <c r="G94" s="30" t="s">
        <v>74</v>
      </c>
      <c r="H94" s="31" t="s">
        <v>74</v>
      </c>
      <c r="I94" s="31" t="s">
        <v>47</v>
      </c>
      <c r="J94" s="32" t="s">
        <v>42</v>
      </c>
      <c r="K94" s="31" t="s">
        <v>86</v>
      </c>
      <c r="L94" s="33" t="s">
        <v>41</v>
      </c>
      <c r="M94" s="31" t="s">
        <v>43</v>
      </c>
      <c r="N94" s="31" t="s">
        <v>342</v>
      </c>
      <c r="O94" s="31" t="s">
        <v>48</v>
      </c>
      <c r="P94" s="33" t="s">
        <v>45</v>
      </c>
      <c r="Q94" s="33" t="s">
        <v>61</v>
      </c>
      <c r="R94" s="31">
        <v>1495857.83</v>
      </c>
      <c r="S94" s="31">
        <v>1495857.83</v>
      </c>
      <c r="T94" s="31">
        <v>1495857.83</v>
      </c>
      <c r="U94" s="31">
        <v>1062315.24</v>
      </c>
      <c r="V94" s="31">
        <v>1057003.6499999999</v>
      </c>
      <c r="W94" s="31">
        <v>1057003.6499999999</v>
      </c>
      <c r="X94" s="31">
        <v>1057003.6499999999</v>
      </c>
      <c r="Y94" s="34">
        <f t="shared" si="14"/>
        <v>70.662039453308196</v>
      </c>
      <c r="Z94" s="33">
        <v>0</v>
      </c>
      <c r="AA94" s="33" t="s">
        <v>73</v>
      </c>
      <c r="AB94" s="28">
        <v>248</v>
      </c>
      <c r="AC94" s="34">
        <v>0</v>
      </c>
      <c r="AD94" s="34">
        <v>100</v>
      </c>
      <c r="AE94" s="35" t="s">
        <v>171</v>
      </c>
      <c r="AF94" s="18"/>
    </row>
    <row r="95" spans="2:32" ht="60.75" customHeight="1">
      <c r="B95" s="18"/>
      <c r="C95" s="29" t="s">
        <v>354</v>
      </c>
      <c r="D95" s="29" t="s">
        <v>355</v>
      </c>
      <c r="E95" s="30" t="s">
        <v>356</v>
      </c>
      <c r="F95" s="30" t="s">
        <v>5</v>
      </c>
      <c r="G95" s="30" t="s">
        <v>74</v>
      </c>
      <c r="H95" s="31" t="s">
        <v>74</v>
      </c>
      <c r="I95" s="31" t="s">
        <v>47</v>
      </c>
      <c r="J95" s="32" t="s">
        <v>42</v>
      </c>
      <c r="K95" s="31" t="s">
        <v>86</v>
      </c>
      <c r="L95" s="33" t="s">
        <v>41</v>
      </c>
      <c r="M95" s="31" t="s">
        <v>43</v>
      </c>
      <c r="N95" s="31" t="s">
        <v>342</v>
      </c>
      <c r="O95" s="31" t="s">
        <v>48</v>
      </c>
      <c r="P95" s="33" t="s">
        <v>45</v>
      </c>
      <c r="Q95" s="33" t="s">
        <v>61</v>
      </c>
      <c r="R95" s="31">
        <v>2043850</v>
      </c>
      <c r="S95" s="31">
        <v>2043850</v>
      </c>
      <c r="T95" s="31">
        <v>2043850</v>
      </c>
      <c r="U95" s="31">
        <v>2041197.15</v>
      </c>
      <c r="V95" s="31">
        <v>2021539.46</v>
      </c>
      <c r="W95" s="31">
        <v>2021539.46</v>
      </c>
      <c r="X95" s="31">
        <v>2021539.46</v>
      </c>
      <c r="Y95" s="34">
        <f t="shared" ref="Y95:Y105" si="15">IF(ISERROR(W95/S95),0,((W95/S95)*100))</f>
        <v>98.908406194192338</v>
      </c>
      <c r="Z95" s="33">
        <v>0</v>
      </c>
      <c r="AA95" s="33" t="s">
        <v>73</v>
      </c>
      <c r="AB95" s="28">
        <v>523</v>
      </c>
      <c r="AC95" s="34">
        <v>0</v>
      </c>
      <c r="AD95" s="34">
        <v>100</v>
      </c>
      <c r="AE95" s="35" t="s">
        <v>171</v>
      </c>
      <c r="AF95" s="18"/>
    </row>
    <row r="96" spans="2:32" ht="60.75" customHeight="1">
      <c r="B96" s="18"/>
      <c r="C96" s="29" t="s">
        <v>357</v>
      </c>
      <c r="D96" s="29" t="s">
        <v>358</v>
      </c>
      <c r="E96" s="30" t="s">
        <v>359</v>
      </c>
      <c r="F96" s="30" t="s">
        <v>5</v>
      </c>
      <c r="G96" s="30" t="s">
        <v>50</v>
      </c>
      <c r="H96" s="31" t="s">
        <v>40</v>
      </c>
      <c r="I96" s="31" t="s">
        <v>41</v>
      </c>
      <c r="J96" s="32" t="s">
        <v>42</v>
      </c>
      <c r="K96" s="31" t="s">
        <v>86</v>
      </c>
      <c r="L96" s="33" t="s">
        <v>41</v>
      </c>
      <c r="M96" s="31" t="s">
        <v>43</v>
      </c>
      <c r="N96" s="31" t="s">
        <v>360</v>
      </c>
      <c r="O96" s="31" t="s">
        <v>64</v>
      </c>
      <c r="P96" s="33" t="s">
        <v>45</v>
      </c>
      <c r="Q96" s="33" t="s">
        <v>61</v>
      </c>
      <c r="R96" s="31">
        <v>1441526.08</v>
      </c>
      <c r="S96" s="31">
        <v>1441526.08</v>
      </c>
      <c r="T96" s="31">
        <v>1441526.08</v>
      </c>
      <c r="U96" s="31">
        <v>1441526.08</v>
      </c>
      <c r="V96" s="31">
        <v>1441526.08</v>
      </c>
      <c r="W96" s="31">
        <v>1441526.08</v>
      </c>
      <c r="X96" s="31">
        <v>1441526.08</v>
      </c>
      <c r="Y96" s="34">
        <f t="shared" si="15"/>
        <v>100</v>
      </c>
      <c r="Z96" s="33">
        <v>0</v>
      </c>
      <c r="AA96" s="33" t="s">
        <v>65</v>
      </c>
      <c r="AB96" s="28">
        <v>0</v>
      </c>
      <c r="AC96" s="34">
        <v>0</v>
      </c>
      <c r="AD96" s="34">
        <v>100</v>
      </c>
      <c r="AE96" s="35" t="s">
        <v>315</v>
      </c>
      <c r="AF96" s="18"/>
    </row>
    <row r="97" spans="2:32" ht="67.5" customHeight="1">
      <c r="B97" s="18"/>
      <c r="C97" s="29" t="s">
        <v>361</v>
      </c>
      <c r="D97" s="29" t="s">
        <v>362</v>
      </c>
      <c r="E97" s="30" t="s">
        <v>363</v>
      </c>
      <c r="F97" s="30" t="s">
        <v>5</v>
      </c>
      <c r="G97" s="30" t="s">
        <v>50</v>
      </c>
      <c r="H97" s="31" t="s">
        <v>40</v>
      </c>
      <c r="I97" s="31" t="s">
        <v>41</v>
      </c>
      <c r="J97" s="32" t="s">
        <v>42</v>
      </c>
      <c r="K97" s="31" t="s">
        <v>86</v>
      </c>
      <c r="L97" s="33" t="s">
        <v>41</v>
      </c>
      <c r="M97" s="31" t="s">
        <v>43</v>
      </c>
      <c r="N97" s="31" t="s">
        <v>364</v>
      </c>
      <c r="O97" s="31" t="s">
        <v>64</v>
      </c>
      <c r="P97" s="33" t="s">
        <v>45</v>
      </c>
      <c r="Q97" s="33" t="s">
        <v>61</v>
      </c>
      <c r="R97" s="31">
        <v>1392258.92</v>
      </c>
      <c r="S97" s="31">
        <v>1392258.92</v>
      </c>
      <c r="T97" s="31">
        <v>1392258.92</v>
      </c>
      <c r="U97" s="31">
        <v>1392258.92</v>
      </c>
      <c r="V97" s="31">
        <v>1392258.92</v>
      </c>
      <c r="W97" s="31">
        <v>1392258.92</v>
      </c>
      <c r="X97" s="31">
        <v>1392258.92</v>
      </c>
      <c r="Y97" s="34">
        <f t="shared" si="15"/>
        <v>100</v>
      </c>
      <c r="Z97" s="33">
        <v>0</v>
      </c>
      <c r="AA97" s="33" t="s">
        <v>65</v>
      </c>
      <c r="AB97" s="28">
        <v>0</v>
      </c>
      <c r="AC97" s="34">
        <v>0</v>
      </c>
      <c r="AD97" s="34">
        <v>100</v>
      </c>
      <c r="AE97" s="35" t="s">
        <v>338</v>
      </c>
      <c r="AF97" s="18"/>
    </row>
    <row r="98" spans="2:32" ht="60.75" customHeight="1">
      <c r="B98" s="18"/>
      <c r="C98" s="29" t="s">
        <v>365</v>
      </c>
      <c r="D98" s="29" t="s">
        <v>366</v>
      </c>
      <c r="E98" s="30" t="s">
        <v>367</v>
      </c>
      <c r="F98" s="30" t="s">
        <v>5</v>
      </c>
      <c r="G98" s="30" t="s">
        <v>50</v>
      </c>
      <c r="H98" s="31" t="s">
        <v>40</v>
      </c>
      <c r="I98" s="31" t="s">
        <v>41</v>
      </c>
      <c r="J98" s="32" t="s">
        <v>42</v>
      </c>
      <c r="K98" s="31" t="s">
        <v>86</v>
      </c>
      <c r="L98" s="33" t="s">
        <v>41</v>
      </c>
      <c r="M98" s="31" t="s">
        <v>43</v>
      </c>
      <c r="N98" s="31" t="s">
        <v>360</v>
      </c>
      <c r="O98" s="31" t="s">
        <v>64</v>
      </c>
      <c r="P98" s="33" t="s">
        <v>45</v>
      </c>
      <c r="Q98" s="33" t="s">
        <v>61</v>
      </c>
      <c r="R98" s="31">
        <v>1452320</v>
      </c>
      <c r="S98" s="31">
        <v>1452320</v>
      </c>
      <c r="T98" s="31">
        <v>1452320</v>
      </c>
      <c r="U98" s="31">
        <v>1452320</v>
      </c>
      <c r="V98" s="31">
        <v>1452320</v>
      </c>
      <c r="W98" s="31">
        <v>1452320</v>
      </c>
      <c r="X98" s="31">
        <v>1452320</v>
      </c>
      <c r="Y98" s="34">
        <f t="shared" si="15"/>
        <v>100</v>
      </c>
      <c r="Z98" s="33">
        <v>0</v>
      </c>
      <c r="AA98" s="33" t="s">
        <v>65</v>
      </c>
      <c r="AB98" s="28">
        <v>0</v>
      </c>
      <c r="AC98" s="34">
        <v>0</v>
      </c>
      <c r="AD98" s="34">
        <v>100</v>
      </c>
      <c r="AE98" s="35" t="s">
        <v>315</v>
      </c>
      <c r="AF98" s="18"/>
    </row>
    <row r="99" spans="2:32" ht="60.75" customHeight="1">
      <c r="B99" s="18"/>
      <c r="C99" s="29" t="s">
        <v>368</v>
      </c>
      <c r="D99" s="29" t="s">
        <v>369</v>
      </c>
      <c r="E99" s="30" t="s">
        <v>370</v>
      </c>
      <c r="F99" s="30" t="s">
        <v>5</v>
      </c>
      <c r="G99" s="30" t="s">
        <v>77</v>
      </c>
      <c r="H99" s="31" t="s">
        <v>77</v>
      </c>
      <c r="I99" s="31" t="s">
        <v>47</v>
      </c>
      <c r="J99" s="32" t="s">
        <v>42</v>
      </c>
      <c r="K99" s="31" t="s">
        <v>86</v>
      </c>
      <c r="L99" s="33" t="s">
        <v>41</v>
      </c>
      <c r="M99" s="31" t="s">
        <v>43</v>
      </c>
      <c r="N99" s="31" t="s">
        <v>371</v>
      </c>
      <c r="O99" s="31" t="s">
        <v>48</v>
      </c>
      <c r="P99" s="33" t="s">
        <v>45</v>
      </c>
      <c r="Q99" s="33" t="s">
        <v>61</v>
      </c>
      <c r="R99" s="31">
        <v>365381.44</v>
      </c>
      <c r="S99" s="31">
        <v>365381.44</v>
      </c>
      <c r="T99" s="31">
        <v>365381.44</v>
      </c>
      <c r="U99" s="31">
        <v>365381.44</v>
      </c>
      <c r="V99" s="31">
        <v>337286.57</v>
      </c>
      <c r="W99" s="31">
        <v>337286.57</v>
      </c>
      <c r="X99" s="31">
        <v>337286.57</v>
      </c>
      <c r="Y99" s="34">
        <f t="shared" si="15"/>
        <v>92.310810861109971</v>
      </c>
      <c r="Z99" s="33">
        <v>0</v>
      </c>
      <c r="AA99" s="33" t="s">
        <v>76</v>
      </c>
      <c r="AB99" s="28">
        <v>900</v>
      </c>
      <c r="AC99" s="34">
        <v>0</v>
      </c>
      <c r="AD99" s="34">
        <v>100</v>
      </c>
      <c r="AE99" s="35" t="s">
        <v>372</v>
      </c>
      <c r="AF99" s="18"/>
    </row>
    <row r="100" spans="2:32" ht="60.75" customHeight="1">
      <c r="B100" s="18"/>
      <c r="C100" s="29" t="s">
        <v>373</v>
      </c>
      <c r="D100" s="29" t="s">
        <v>374</v>
      </c>
      <c r="E100" s="30" t="s">
        <v>375</v>
      </c>
      <c r="F100" s="30" t="s">
        <v>5</v>
      </c>
      <c r="G100" s="30" t="s">
        <v>77</v>
      </c>
      <c r="H100" s="31" t="s">
        <v>319</v>
      </c>
      <c r="I100" s="31" t="s">
        <v>46</v>
      </c>
      <c r="J100" s="32" t="s">
        <v>42</v>
      </c>
      <c r="K100" s="31" t="s">
        <v>86</v>
      </c>
      <c r="L100" s="33" t="s">
        <v>41</v>
      </c>
      <c r="M100" s="31" t="s">
        <v>43</v>
      </c>
      <c r="N100" s="31" t="s">
        <v>196</v>
      </c>
      <c r="O100" s="31" t="s">
        <v>59</v>
      </c>
      <c r="P100" s="33" t="s">
        <v>45</v>
      </c>
      <c r="Q100" s="33" t="s">
        <v>61</v>
      </c>
      <c r="R100" s="31">
        <v>249911.64</v>
      </c>
      <c r="S100" s="31">
        <v>249911.64</v>
      </c>
      <c r="T100" s="31">
        <v>249911.64</v>
      </c>
      <c r="U100" s="31">
        <v>249911.64</v>
      </c>
      <c r="V100" s="31">
        <v>247546.76</v>
      </c>
      <c r="W100" s="31">
        <v>247546.76</v>
      </c>
      <c r="X100" s="31">
        <v>247546.76</v>
      </c>
      <c r="Y100" s="34">
        <f t="shared" si="15"/>
        <v>99.053713544515176</v>
      </c>
      <c r="Z100" s="33">
        <v>0</v>
      </c>
      <c r="AA100" s="33" t="s">
        <v>73</v>
      </c>
      <c r="AB100" s="28">
        <v>60</v>
      </c>
      <c r="AC100" s="34">
        <v>0</v>
      </c>
      <c r="AD100" s="34">
        <v>100</v>
      </c>
      <c r="AE100" s="35" t="s">
        <v>317</v>
      </c>
      <c r="AF100" s="18"/>
    </row>
    <row r="101" spans="2:32" ht="60.75" customHeight="1">
      <c r="B101" s="18"/>
      <c r="C101" s="29" t="s">
        <v>376</v>
      </c>
      <c r="D101" s="29" t="s">
        <v>377</v>
      </c>
      <c r="E101" s="30" t="s">
        <v>378</v>
      </c>
      <c r="F101" s="30" t="s">
        <v>5</v>
      </c>
      <c r="G101" s="30" t="s">
        <v>77</v>
      </c>
      <c r="H101" s="31" t="s">
        <v>40</v>
      </c>
      <c r="I101" s="31" t="s">
        <v>41</v>
      </c>
      <c r="J101" s="32" t="s">
        <v>42</v>
      </c>
      <c r="K101" s="31" t="s">
        <v>86</v>
      </c>
      <c r="L101" s="33" t="s">
        <v>41</v>
      </c>
      <c r="M101" s="31" t="s">
        <v>43</v>
      </c>
      <c r="N101" s="31" t="s">
        <v>379</v>
      </c>
      <c r="O101" s="31" t="s">
        <v>48</v>
      </c>
      <c r="P101" s="33" t="s">
        <v>45</v>
      </c>
      <c r="Q101" s="33" t="s">
        <v>61</v>
      </c>
      <c r="R101" s="31">
        <v>11693518.57</v>
      </c>
      <c r="S101" s="31">
        <v>11693518.57</v>
      </c>
      <c r="T101" s="31">
        <v>11693518.57</v>
      </c>
      <c r="U101" s="31">
        <v>11693518.57</v>
      </c>
      <c r="V101" s="31">
        <v>11319871.550000001</v>
      </c>
      <c r="W101" s="31">
        <v>11319871.550000001</v>
      </c>
      <c r="X101" s="31">
        <v>11319871.550000001</v>
      </c>
      <c r="Y101" s="34">
        <f t="shared" si="15"/>
        <v>96.804665612293974</v>
      </c>
      <c r="Z101" s="33">
        <v>0</v>
      </c>
      <c r="AA101" s="33" t="s">
        <v>65</v>
      </c>
      <c r="AB101" s="28">
        <v>3000</v>
      </c>
      <c r="AC101" s="34">
        <v>0</v>
      </c>
      <c r="AD101" s="34">
        <v>100</v>
      </c>
      <c r="AE101" s="35" t="s">
        <v>313</v>
      </c>
      <c r="AF101" s="18"/>
    </row>
    <row r="102" spans="2:32" ht="60.75" customHeight="1">
      <c r="B102" s="18"/>
      <c r="C102" s="29" t="s">
        <v>380</v>
      </c>
      <c r="D102" s="29" t="s">
        <v>381</v>
      </c>
      <c r="E102" s="30" t="s">
        <v>382</v>
      </c>
      <c r="F102" s="30" t="s">
        <v>5</v>
      </c>
      <c r="G102" s="30" t="s">
        <v>77</v>
      </c>
      <c r="H102" s="31" t="s">
        <v>40</v>
      </c>
      <c r="I102" s="31" t="s">
        <v>41</v>
      </c>
      <c r="J102" s="32" t="s">
        <v>42</v>
      </c>
      <c r="K102" s="31" t="s">
        <v>86</v>
      </c>
      <c r="L102" s="33" t="s">
        <v>41</v>
      </c>
      <c r="M102" s="31" t="s">
        <v>43</v>
      </c>
      <c r="N102" s="31" t="s">
        <v>383</v>
      </c>
      <c r="O102" s="31" t="s">
        <v>44</v>
      </c>
      <c r="P102" s="33" t="s">
        <v>45</v>
      </c>
      <c r="Q102" s="33" t="s">
        <v>61</v>
      </c>
      <c r="R102" s="31">
        <v>3835386.55</v>
      </c>
      <c r="S102" s="31">
        <v>3835386.54</v>
      </c>
      <c r="T102" s="31">
        <v>3835386.54</v>
      </c>
      <c r="U102" s="31">
        <v>3835386.54</v>
      </c>
      <c r="V102" s="31">
        <v>3803379.41</v>
      </c>
      <c r="W102" s="31">
        <v>3803379.41</v>
      </c>
      <c r="X102" s="31">
        <v>3803379.41</v>
      </c>
      <c r="Y102" s="34">
        <f t="shared" si="15"/>
        <v>99.165478377050363</v>
      </c>
      <c r="Z102" s="33">
        <v>0</v>
      </c>
      <c r="AA102" s="33" t="s">
        <v>65</v>
      </c>
      <c r="AB102" s="28">
        <v>1500</v>
      </c>
      <c r="AC102" s="34">
        <v>0</v>
      </c>
      <c r="AD102" s="34">
        <v>100</v>
      </c>
      <c r="AE102" s="35" t="s">
        <v>313</v>
      </c>
      <c r="AF102" s="18"/>
    </row>
    <row r="103" spans="2:32" ht="60.75" customHeight="1">
      <c r="B103" s="18"/>
      <c r="C103" s="29" t="s">
        <v>384</v>
      </c>
      <c r="D103" s="29" t="s">
        <v>385</v>
      </c>
      <c r="E103" s="30" t="s">
        <v>386</v>
      </c>
      <c r="F103" s="30" t="s">
        <v>5</v>
      </c>
      <c r="G103" s="30" t="s">
        <v>77</v>
      </c>
      <c r="H103" s="31" t="s">
        <v>40</v>
      </c>
      <c r="I103" s="31" t="s">
        <v>41</v>
      </c>
      <c r="J103" s="32" t="s">
        <v>42</v>
      </c>
      <c r="K103" s="31" t="s">
        <v>86</v>
      </c>
      <c r="L103" s="33" t="s">
        <v>41</v>
      </c>
      <c r="M103" s="31" t="s">
        <v>43</v>
      </c>
      <c r="N103" s="31" t="s">
        <v>383</v>
      </c>
      <c r="O103" s="31" t="s">
        <v>44</v>
      </c>
      <c r="P103" s="33" t="s">
        <v>45</v>
      </c>
      <c r="Q103" s="33" t="s">
        <v>61</v>
      </c>
      <c r="R103" s="31">
        <v>7832685.0099999998</v>
      </c>
      <c r="S103" s="31">
        <v>7832685.0099999998</v>
      </c>
      <c r="T103" s="31">
        <v>7832685.0099999998</v>
      </c>
      <c r="U103" s="31">
        <v>7832685.0099999998</v>
      </c>
      <c r="V103" s="31">
        <v>7798433.71</v>
      </c>
      <c r="W103" s="31">
        <v>7798433.71</v>
      </c>
      <c r="X103" s="31">
        <v>7798433.71</v>
      </c>
      <c r="Y103" s="34">
        <f t="shared" si="15"/>
        <v>99.562713169797192</v>
      </c>
      <c r="Z103" s="33">
        <v>0</v>
      </c>
      <c r="AA103" s="33" t="s">
        <v>65</v>
      </c>
      <c r="AB103" s="28">
        <v>3500</v>
      </c>
      <c r="AC103" s="34">
        <v>0</v>
      </c>
      <c r="AD103" s="34">
        <v>100</v>
      </c>
      <c r="AE103" s="35" t="s">
        <v>372</v>
      </c>
      <c r="AF103" s="18"/>
    </row>
    <row r="104" spans="2:32" ht="60.75" customHeight="1">
      <c r="B104" s="18"/>
      <c r="C104" s="29" t="s">
        <v>387</v>
      </c>
      <c r="D104" s="29" t="s">
        <v>388</v>
      </c>
      <c r="E104" s="30" t="s">
        <v>389</v>
      </c>
      <c r="F104" s="30" t="s">
        <v>5</v>
      </c>
      <c r="G104" s="30" t="s">
        <v>74</v>
      </c>
      <c r="H104" s="31" t="s">
        <v>74</v>
      </c>
      <c r="I104" s="31" t="s">
        <v>47</v>
      </c>
      <c r="J104" s="32" t="s">
        <v>42</v>
      </c>
      <c r="K104" s="31" t="s">
        <v>86</v>
      </c>
      <c r="L104" s="33" t="s">
        <v>41</v>
      </c>
      <c r="M104" s="31" t="s">
        <v>43</v>
      </c>
      <c r="N104" s="31" t="s">
        <v>342</v>
      </c>
      <c r="O104" s="31" t="s">
        <v>48</v>
      </c>
      <c r="P104" s="33" t="s">
        <v>45</v>
      </c>
      <c r="Q104" s="33" t="s">
        <v>61</v>
      </c>
      <c r="R104" s="31">
        <v>859742.74</v>
      </c>
      <c r="S104" s="31">
        <v>859742.74</v>
      </c>
      <c r="T104" s="31">
        <v>859742.74</v>
      </c>
      <c r="U104" s="31">
        <v>855833.81</v>
      </c>
      <c r="V104" s="31">
        <v>851554.64</v>
      </c>
      <c r="W104" s="31">
        <v>851554.64</v>
      </c>
      <c r="X104" s="31">
        <v>851554.64</v>
      </c>
      <c r="Y104" s="34">
        <f t="shared" si="15"/>
        <v>99.047610451470632</v>
      </c>
      <c r="Z104" s="33">
        <v>0</v>
      </c>
      <c r="AA104" s="33" t="s">
        <v>65</v>
      </c>
      <c r="AB104" s="28">
        <v>22149</v>
      </c>
      <c r="AC104" s="34">
        <v>0</v>
      </c>
      <c r="AD104" s="34">
        <v>100</v>
      </c>
      <c r="AE104" s="35" t="s">
        <v>211</v>
      </c>
      <c r="AF104" s="18"/>
    </row>
    <row r="105" spans="2:32" ht="67.5" customHeight="1">
      <c r="B105" s="18"/>
      <c r="C105" s="29" t="s">
        <v>390</v>
      </c>
      <c r="D105" s="29" t="s">
        <v>391</v>
      </c>
      <c r="E105" s="30" t="s">
        <v>392</v>
      </c>
      <c r="F105" s="30" t="s">
        <v>5</v>
      </c>
      <c r="G105" s="30" t="s">
        <v>74</v>
      </c>
      <c r="H105" s="31" t="s">
        <v>74</v>
      </c>
      <c r="I105" s="31" t="s">
        <v>47</v>
      </c>
      <c r="J105" s="32" t="s">
        <v>42</v>
      </c>
      <c r="K105" s="31" t="s">
        <v>86</v>
      </c>
      <c r="L105" s="33" t="s">
        <v>41</v>
      </c>
      <c r="M105" s="31" t="s">
        <v>43</v>
      </c>
      <c r="N105" s="31" t="s">
        <v>342</v>
      </c>
      <c r="O105" s="31" t="s">
        <v>48</v>
      </c>
      <c r="P105" s="33" t="s">
        <v>45</v>
      </c>
      <c r="Q105" s="33" t="s">
        <v>61</v>
      </c>
      <c r="R105" s="31">
        <v>939581.43999999994</v>
      </c>
      <c r="S105" s="31">
        <v>939581.43999999994</v>
      </c>
      <c r="T105" s="31">
        <v>938450.67</v>
      </c>
      <c r="U105" s="31">
        <v>933758.42</v>
      </c>
      <c r="V105" s="31">
        <v>933758.42</v>
      </c>
      <c r="W105" s="31">
        <v>933758.42</v>
      </c>
      <c r="X105" s="31">
        <v>933758.42</v>
      </c>
      <c r="Y105" s="34">
        <f t="shared" si="15"/>
        <v>99.380253828768701</v>
      </c>
      <c r="Z105" s="33">
        <v>0</v>
      </c>
      <c r="AA105" s="33" t="s">
        <v>73</v>
      </c>
      <c r="AB105" s="28">
        <v>22149</v>
      </c>
      <c r="AC105" s="34">
        <v>0</v>
      </c>
      <c r="AD105" s="34">
        <v>100</v>
      </c>
      <c r="AE105" s="35" t="s">
        <v>211</v>
      </c>
      <c r="AF105" s="18"/>
    </row>
  </sheetData>
  <autoFilter ref="C10:AE105"/>
  <mergeCells count="5">
    <mergeCell ref="C3:M3"/>
    <mergeCell ref="AD3:AE3"/>
    <mergeCell ref="C9:P9"/>
    <mergeCell ref="Q9:Z9"/>
    <mergeCell ref="AA9:AD9"/>
  </mergeCells>
  <printOptions horizontalCentered="1"/>
  <pageMargins left="0.19685039370078741" right="0" top="0.39370078740157483" bottom="0.39370078740157483" header="0.5" footer="0"/>
  <pageSetup paperSize="124" scale="1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Alejandro Jaime</cp:lastModifiedBy>
  <cp:lastPrinted>2013-06-05T18:06:43Z</cp:lastPrinted>
  <dcterms:created xsi:type="dcterms:W3CDTF">2009-03-25T01:44:41Z</dcterms:created>
  <dcterms:modified xsi:type="dcterms:W3CDTF">2018-01-29T17:19:58Z</dcterms:modified>
</cp:coreProperties>
</file>